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https://youseq.sharepoint.com/sites/YouSeqTeamSite/Operations/Product handbooks/NGS/Illumina/"/>
    </mc:Choice>
  </mc:AlternateContent>
  <xr:revisionPtr revIDLastSave="0" documentId="8_{46FDF022-1B94-6541-A5F1-7090CE5AD764}" xr6:coauthVersionLast="47" xr6:coauthVersionMax="47" xr10:uidLastSave="{00000000-0000-0000-0000-000000000000}"/>
  <workbookProtection workbookAlgorithmName="SHA-512" workbookHashValue="cnBRxtx6+W2oAxSimqOBLPl2muBxt9lJ8o4EfTH0thoWc5Zlczw89mQA4d+AFuSd7wTZBK05sLI50vO+OLs26Q==" workbookSaltValue="qyePek7CO51yLp7wMOrFjg==" workbookSpinCount="100000" lockStructure="1"/>
  <bookViews>
    <workbookView xWindow="0" yWindow="500" windowWidth="28800" windowHeight="17500" xr2:uid="{0ED4377A-8D46-4D57-9DA6-F9EC91FC9B23}"/>
  </bookViews>
  <sheets>
    <sheet name="Instructions" sheetId="5" r:id="rId1"/>
    <sheet name="8 Samples" sheetId="2" r:id="rId2"/>
    <sheet name="24 Samples" sheetId="1" r:id="rId3"/>
    <sheet name="96 Samples"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1" l="1"/>
  <c r="F20" i="1"/>
  <c r="E21" i="1"/>
  <c r="F21" i="1"/>
  <c r="E22" i="1"/>
  <c r="F22" i="1"/>
  <c r="E23" i="1"/>
  <c r="F23" i="1"/>
  <c r="E24" i="1"/>
  <c r="F24" i="1"/>
  <c r="E25" i="1"/>
  <c r="E26" i="1"/>
  <c r="F26" i="1"/>
  <c r="E27" i="1"/>
  <c r="F27" i="1"/>
  <c r="D20" i="1"/>
  <c r="AB2" i="3"/>
  <c r="D21" i="3" s="1"/>
  <c r="H22" i="3" l="1"/>
  <c r="D19" i="3"/>
  <c r="J26" i="3"/>
  <c r="M25" i="3"/>
  <c r="O24" i="3"/>
  <c r="G24" i="3"/>
  <c r="J23" i="3"/>
  <c r="L22" i="3"/>
  <c r="N21" i="3"/>
  <c r="F21" i="3"/>
  <c r="I20" i="3"/>
  <c r="H19" i="3"/>
  <c r="M26" i="3"/>
  <c r="I26" i="3"/>
  <c r="E26" i="3"/>
  <c r="L25" i="3"/>
  <c r="H25" i="3"/>
  <c r="N24" i="3"/>
  <c r="J24" i="3"/>
  <c r="F24" i="3"/>
  <c r="M23" i="3"/>
  <c r="H23" i="3"/>
  <c r="O22" i="3"/>
  <c r="K22" i="3"/>
  <c r="F22" i="3"/>
  <c r="M21" i="3"/>
  <c r="I21" i="3"/>
  <c r="E21" i="3"/>
  <c r="L20" i="3"/>
  <c r="H20" i="3"/>
  <c r="O19" i="3"/>
  <c r="K19" i="3"/>
  <c r="G19" i="3"/>
  <c r="N26" i="3"/>
  <c r="F26" i="3"/>
  <c r="I25" i="3"/>
  <c r="K24" i="3"/>
  <c r="N23" i="3"/>
  <c r="E23" i="3"/>
  <c r="G22" i="3"/>
  <c r="J21" i="3"/>
  <c r="M20" i="3"/>
  <c r="E20" i="3"/>
  <c r="L19" i="3"/>
  <c r="L26" i="3"/>
  <c r="H26" i="3"/>
  <c r="O25" i="3"/>
  <c r="K25" i="3"/>
  <c r="G25" i="3"/>
  <c r="M24" i="3"/>
  <c r="I24" i="3"/>
  <c r="E24" i="3"/>
  <c r="L23" i="3"/>
  <c r="G23" i="3"/>
  <c r="N22" i="3"/>
  <c r="J22" i="3"/>
  <c r="E22" i="3"/>
  <c r="L21" i="3"/>
  <c r="H21" i="3"/>
  <c r="O20" i="3"/>
  <c r="K20" i="3"/>
  <c r="G20" i="3"/>
  <c r="N19" i="3"/>
  <c r="J19" i="3"/>
  <c r="F19" i="3"/>
  <c r="K26" i="3"/>
  <c r="G26" i="3"/>
  <c r="N25" i="3"/>
  <c r="J25" i="3"/>
  <c r="F25" i="3"/>
  <c r="L24" i="3"/>
  <c r="H24" i="3"/>
  <c r="O23" i="3"/>
  <c r="K23" i="3"/>
  <c r="F23" i="3"/>
  <c r="M22" i="3"/>
  <c r="I22" i="3"/>
  <c r="O21" i="3"/>
  <c r="K21" i="3"/>
  <c r="G21" i="3"/>
  <c r="N20" i="3"/>
  <c r="J20" i="3"/>
  <c r="F20" i="3"/>
  <c r="M19" i="3"/>
  <c r="I19" i="3"/>
  <c r="E19" i="3"/>
  <c r="D24" i="3"/>
  <c r="I23" i="3"/>
  <c r="D22" i="3"/>
  <c r="D20" i="3"/>
  <c r="D23" i="3"/>
  <c r="O26" i="3"/>
  <c r="D26" i="3"/>
  <c r="E25" i="3"/>
  <c r="D25" i="3"/>
  <c r="T4" i="2"/>
  <c r="R18" i="3" l="1"/>
  <c r="X18" i="3" s="1"/>
  <c r="T2" i="1"/>
  <c r="F25" i="1" s="1"/>
  <c r="D21" i="1" l="1"/>
  <c r="D25" i="1"/>
  <c r="D22" i="1"/>
  <c r="D26" i="1"/>
  <c r="D23" i="1"/>
  <c r="D27" i="1"/>
  <c r="D24" i="1"/>
  <c r="I19" i="1" l="1"/>
  <c r="O19" i="1" s="1"/>
  <c r="D25" i="2"/>
  <c r="D22" i="2" l="1"/>
  <c r="D20" i="2"/>
  <c r="D21" i="2"/>
  <c r="D26" i="2"/>
  <c r="D19" i="2"/>
  <c r="D23" i="2"/>
  <c r="D24" i="2"/>
  <c r="I18" i="2" l="1"/>
  <c r="O18" i="2" s="1"/>
</calcChain>
</file>

<file path=xl/sharedStrings.xml><?xml version="1.0" encoding="utf-8"?>
<sst xmlns="http://schemas.openxmlformats.org/spreadsheetml/2006/main" count="82" uniqueCount="32">
  <si>
    <t>Highest Endpoint Value:</t>
  </si>
  <si>
    <t>A</t>
  </si>
  <si>
    <t>B</t>
  </si>
  <si>
    <t>C</t>
  </si>
  <si>
    <t>D</t>
  </si>
  <si>
    <t>E</t>
  </si>
  <si>
    <t>F</t>
  </si>
  <si>
    <t>G</t>
  </si>
  <si>
    <t>H</t>
  </si>
  <si>
    <t>Volume of magnetic beads to add (µl)</t>
  </si>
  <si>
    <t>Multiplication factor:</t>
  </si>
  <si>
    <t>Total pool volume (µl)</t>
  </si>
  <si>
    <t>Pool the following volumes (µl) of each sample*:</t>
  </si>
  <si>
    <t>Input your sample endpoint fluoroescent values here:</t>
  </si>
  <si>
    <t>Volume of magnetic beads to use (µl)</t>
  </si>
  <si>
    <t xml:space="preserve">Input your sample endpoint fluoroescent values here:			</t>
  </si>
  <si>
    <t>n.b. What is the Multiplificatian factor?</t>
  </si>
  <si>
    <t>Occasionally the total volume of your pool will be less than 100ul.  You need a pool of &gt;100ul to work successfully with the bead clean up step.  So when this happens you can alter the number in the pink multiplication factor cell.  This is simply an arbitrary number that will increase the volume of all libraries in the pool proportionally in order to raise the total pool volume.  You can set this multiplication factor to any number you choose in order to achieve a sensible final pool volume.</t>
  </si>
  <si>
    <t>After completion of the PCR step in The One 16S kit protocol you will have end point fluorescent readings for each of your samples. This is a broad indicator of the concentration of the library you have generated from each sample.   These data can be used to very simply calculate the correct volume of each sample to pool prior to sequencing.</t>
  </si>
  <si>
    <t>1.  Select  "8 Samples", "24 samples" or "96 samples" tab below, according to the product you have purchased</t>
  </si>
  <si>
    <r>
      <t xml:space="preserve">2.  Input your end point fluorescent reading figures for each of your samples in to the </t>
    </r>
    <r>
      <rPr>
        <sz val="10"/>
        <color rgb="FFED3CBF"/>
        <rFont val="Verdana"/>
        <family val="2"/>
      </rPr>
      <t>pink</t>
    </r>
    <r>
      <rPr>
        <sz val="10"/>
        <color theme="1"/>
        <rFont val="Verdana"/>
        <family val="2"/>
      </rPr>
      <t xml:space="preserve"> cells start A6</t>
    </r>
  </si>
  <si>
    <r>
      <t xml:space="preserve">3.  The </t>
    </r>
    <r>
      <rPr>
        <sz val="10"/>
        <color rgb="FF009FE3"/>
        <rFont val="Verdana"/>
        <family val="2"/>
      </rPr>
      <t>blue</t>
    </r>
    <r>
      <rPr>
        <sz val="10"/>
        <color theme="1"/>
        <rFont val="Verdana"/>
        <family val="2"/>
      </rPr>
      <t xml:space="preserve"> cells below starting D18 then show the volumes in microlitres of each library to pool into one tube</t>
    </r>
  </si>
  <si>
    <r>
      <t xml:space="preserve">4. The cell marked </t>
    </r>
    <r>
      <rPr>
        <sz val="10"/>
        <color rgb="FF009FE3"/>
        <rFont val="Verdana"/>
        <family val="2"/>
      </rPr>
      <t>"Volume of magnetic beads to use (µl)"</t>
    </r>
    <r>
      <rPr>
        <sz val="10"/>
        <color theme="1"/>
        <rFont val="Verdana"/>
        <family val="2"/>
      </rPr>
      <t xml:space="preserve"> also shows you the volume of magnetic beads to use for the next clean up step </t>
    </r>
  </si>
  <si>
    <t>This excel tool automates that calculation for you:</t>
  </si>
  <si>
    <t>(If this number is below 100, increase the multiplication factor above to 15. You need at least 100µl of pooled sample to proceed to the bead clean step)</t>
  </si>
  <si>
    <t>Pooling Calculations Template for The ONE 16S NGS Kit: 8 Samples</t>
  </si>
  <si>
    <t>Pooling Calculations Template for The ONE 16S NGS Kit: 24 Samples</t>
  </si>
  <si>
    <t>Pooling Calculations Template for The ONE 16S NGS Kit: 96 Samples</t>
  </si>
  <si>
    <t>(If this number is below 100, increase the multiplication factor above to 2. You need at least 100µl of pooled sample to proceed to the bead clean step)</t>
  </si>
  <si>
    <t>*Volume to add () = (Highest Sample Endpoint Value/Sample Endpoint Value) x I6</t>
  </si>
  <si>
    <t>Instructions:
Pooling Calculations Template for The ONE 16S NGS Kit</t>
  </si>
  <si>
    <t>*Volume to add () = (Highest Sample Endpoint Value/Sample Endpoint Value) x R6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</si>
</sst>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0" x14ac:knownFonts="1">
    <font>
      <sz val="11"/>
      <color theme="1"/>
      <name val="Calibri"/>
      <family val="2"/>
      <scheme val="minor"/>
    </font>
    <font>
      <sz val="11"/>
      <color theme="1"/>
      <name val="Verdana"/>
      <family val="2"/>
    </font>
    <font>
      <sz val="10"/>
      <color theme="1"/>
      <name val="Verdana"/>
      <family val="2"/>
    </font>
    <font>
      <b/>
      <sz val="16"/>
      <color rgb="FFED3CBF"/>
      <name val="Verdana"/>
      <family val="2"/>
    </font>
    <font>
      <sz val="10"/>
      <color rgb="FFFFFFFF"/>
      <name val="Verdana"/>
      <family val="2"/>
    </font>
    <font>
      <b/>
      <sz val="12"/>
      <color theme="0"/>
      <name val="Verdana"/>
      <family val="2"/>
    </font>
    <font>
      <sz val="10"/>
      <name val="Verdana"/>
      <family val="2"/>
    </font>
    <font>
      <sz val="9"/>
      <color theme="1"/>
      <name val="Verdana"/>
      <family val="2"/>
    </font>
    <font>
      <b/>
      <sz val="10"/>
      <color rgb="FFFFFFFF"/>
      <name val="Verdana"/>
      <family val="2"/>
    </font>
    <font>
      <b/>
      <sz val="10"/>
      <color theme="1"/>
      <name val="Verdana"/>
      <family val="2"/>
    </font>
    <font>
      <sz val="10"/>
      <color rgb="FFED3CBF"/>
      <name val="Verdana"/>
      <family val="2"/>
    </font>
    <font>
      <sz val="9"/>
      <color rgb="FFED3CBF"/>
      <name val="Verdana"/>
      <family val="2"/>
    </font>
    <font>
      <sz val="11"/>
      <color rgb="FF000000"/>
      <name val="Calibri"/>
      <family val="2"/>
    </font>
    <font>
      <b/>
      <sz val="10"/>
      <color rgb="FF009FE3"/>
      <name val="Verdana"/>
      <family val="2"/>
    </font>
    <font>
      <sz val="10"/>
      <color rgb="FF009FE3"/>
      <name val="Verdana"/>
      <family val="2"/>
    </font>
    <font>
      <b/>
      <sz val="10"/>
      <color theme="0"/>
      <name val="Verdana"/>
      <family val="2"/>
    </font>
    <font>
      <sz val="11"/>
      <color rgb="FF009FE3"/>
      <name val="Verdana"/>
      <family val="2"/>
    </font>
    <font>
      <b/>
      <u/>
      <sz val="10"/>
      <name val="Verdana"/>
      <family val="2"/>
    </font>
    <font>
      <i/>
      <sz val="10"/>
      <color theme="1"/>
      <name val="Verdana"/>
      <family val="2"/>
    </font>
    <font>
      <b/>
      <sz val="10"/>
      <color rgb="FFED3CBF"/>
      <name val="Verdana"/>
      <family val="2"/>
    </font>
  </fonts>
  <fills count="6">
    <fill>
      <patternFill patternType="none"/>
    </fill>
    <fill>
      <patternFill patternType="gray125"/>
    </fill>
    <fill>
      <patternFill patternType="solid">
        <fgColor rgb="FFFFFFFF"/>
        <bgColor indexed="64"/>
      </patternFill>
    </fill>
    <fill>
      <patternFill patternType="solid">
        <fgColor rgb="FFED3CBF"/>
        <bgColor indexed="64"/>
      </patternFill>
    </fill>
    <fill>
      <patternFill patternType="solid">
        <fgColor rgb="FF009FE3"/>
        <bgColor indexed="64"/>
      </patternFill>
    </fill>
    <fill>
      <patternFill patternType="solid">
        <fgColor theme="0"/>
        <bgColor indexed="64"/>
      </patternFill>
    </fill>
  </fills>
  <borders count="38">
    <border>
      <left/>
      <right/>
      <top/>
      <bottom/>
      <diagonal/>
    </border>
    <border>
      <left style="thin">
        <color rgb="FFED3CBF"/>
      </left>
      <right style="thin">
        <color rgb="FFED3CBF"/>
      </right>
      <top style="thin">
        <color rgb="FFED3CBF"/>
      </top>
      <bottom style="thin">
        <color rgb="FFED3CBF"/>
      </bottom>
      <diagonal/>
    </border>
    <border>
      <left/>
      <right style="thin">
        <color rgb="FFED3CBF"/>
      </right>
      <top style="thin">
        <color rgb="FFED3CBF"/>
      </top>
      <bottom style="thin">
        <color rgb="FFED3CBF"/>
      </bottom>
      <diagonal/>
    </border>
    <border>
      <left/>
      <right style="thin">
        <color rgb="FF009FE3"/>
      </right>
      <top style="thin">
        <color rgb="FF009FE3"/>
      </top>
      <bottom style="thin">
        <color rgb="FF009FE3"/>
      </bottom>
      <diagonal/>
    </border>
    <border>
      <left style="medium">
        <color rgb="FF009FE3"/>
      </left>
      <right/>
      <top style="medium">
        <color rgb="FF009FE3"/>
      </top>
      <bottom/>
      <diagonal/>
    </border>
    <border>
      <left/>
      <right/>
      <top style="medium">
        <color rgb="FF009FE3"/>
      </top>
      <bottom/>
      <diagonal/>
    </border>
    <border>
      <left/>
      <right style="medium">
        <color rgb="FF009FE3"/>
      </right>
      <top style="medium">
        <color rgb="FF009FE3"/>
      </top>
      <bottom/>
      <diagonal/>
    </border>
    <border>
      <left style="medium">
        <color rgb="FF009FE3"/>
      </left>
      <right/>
      <top/>
      <bottom/>
      <diagonal/>
    </border>
    <border>
      <left/>
      <right style="medium">
        <color rgb="FF009FE3"/>
      </right>
      <top/>
      <bottom/>
      <diagonal/>
    </border>
    <border>
      <left style="medium">
        <color rgb="FF009FE3"/>
      </left>
      <right/>
      <top/>
      <bottom style="medium">
        <color rgb="FF009FE3"/>
      </bottom>
      <diagonal/>
    </border>
    <border>
      <left/>
      <right/>
      <top/>
      <bottom style="medium">
        <color rgb="FF009FE3"/>
      </bottom>
      <diagonal/>
    </border>
    <border>
      <left/>
      <right style="medium">
        <color rgb="FF009FE3"/>
      </right>
      <top/>
      <bottom style="medium">
        <color rgb="FF009FE3"/>
      </bottom>
      <diagonal/>
    </border>
    <border>
      <left style="medium">
        <color rgb="FFED3CBF"/>
      </left>
      <right/>
      <top style="medium">
        <color rgb="FFED3CBF"/>
      </top>
      <bottom/>
      <diagonal/>
    </border>
    <border>
      <left/>
      <right style="thin">
        <color rgb="FFED3CBF"/>
      </right>
      <top style="medium">
        <color rgb="FFED3CBF"/>
      </top>
      <bottom/>
      <diagonal/>
    </border>
    <border>
      <left/>
      <right/>
      <top style="medium">
        <color rgb="FFED3CBF"/>
      </top>
      <bottom/>
      <diagonal/>
    </border>
    <border>
      <left style="medium">
        <color rgb="FFED3CBF"/>
      </left>
      <right/>
      <top/>
      <bottom/>
      <diagonal/>
    </border>
    <border>
      <left style="medium">
        <color rgb="FFED3CBF"/>
      </left>
      <right/>
      <top/>
      <bottom style="medium">
        <color rgb="FFED3CBF"/>
      </bottom>
      <diagonal/>
    </border>
    <border>
      <left/>
      <right style="thin">
        <color rgb="FF009FE3"/>
      </right>
      <top style="medium">
        <color rgb="FF009FE3"/>
      </top>
      <bottom/>
      <diagonal/>
    </border>
    <border>
      <left/>
      <right style="thin">
        <color rgb="FFED3CBF"/>
      </right>
      <top style="medium">
        <color rgb="FFED3CBF"/>
      </top>
      <bottom style="thin">
        <color rgb="FFED3CBF"/>
      </bottom>
      <diagonal/>
    </border>
    <border>
      <left style="thin">
        <color rgb="FFED3CBF"/>
      </left>
      <right style="medium">
        <color rgb="FFED3CBF"/>
      </right>
      <top style="medium">
        <color rgb="FFED3CBF"/>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medium">
        <color rgb="FF009FE3"/>
      </bottom>
      <diagonal/>
    </border>
    <border>
      <left style="medium">
        <color rgb="FFED3CBF"/>
      </left>
      <right style="medium">
        <color rgb="FFED3CBF"/>
      </right>
      <top style="medium">
        <color rgb="FFED3CBF"/>
      </top>
      <bottom style="medium">
        <color rgb="FFED3CBF"/>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style="medium">
        <color rgb="FF009FE3"/>
      </bottom>
      <diagonal/>
    </border>
    <border>
      <left style="medium">
        <color rgb="FF009FE3"/>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top/>
      <bottom style="thin">
        <color theme="0"/>
      </bottom>
      <diagonal/>
    </border>
  </borders>
  <cellStyleXfs count="1">
    <xf numFmtId="0" fontId="0" fillId="0" borderId="0"/>
  </cellStyleXfs>
  <cellXfs count="231">
    <xf numFmtId="0" fontId="0" fillId="0" borderId="0" xfId="0"/>
    <xf numFmtId="0" fontId="2" fillId="2" borderId="0" xfId="0" applyFont="1" applyFill="1"/>
    <xf numFmtId="0" fontId="2" fillId="2" borderId="4" xfId="0" applyFont="1" applyFill="1" applyBorder="1"/>
    <xf numFmtId="0" fontId="2" fillId="2" borderId="5" xfId="0" applyFont="1" applyFill="1" applyBorder="1"/>
    <xf numFmtId="0" fontId="2" fillId="2" borderId="6" xfId="0" applyFont="1" applyFill="1" applyBorder="1"/>
    <xf numFmtId="0" fontId="2" fillId="0" borderId="0" xfId="0" applyFont="1"/>
    <xf numFmtId="0" fontId="2" fillId="2" borderId="7" xfId="0" applyFont="1" applyFill="1" applyBorder="1"/>
    <xf numFmtId="0" fontId="2" fillId="2" borderId="0" xfId="0" applyFont="1" applyFill="1" applyBorder="1"/>
    <xf numFmtId="0" fontId="2" fillId="2" borderId="8" xfId="0" applyFont="1" applyFill="1" applyBorder="1"/>
    <xf numFmtId="164" fontId="2" fillId="2" borderId="3" xfId="0" applyNumberFormat="1" applyFont="1" applyFill="1" applyBorder="1"/>
    <xf numFmtId="0" fontId="2" fillId="2" borderId="9" xfId="0" applyFont="1" applyFill="1" applyBorder="1"/>
    <xf numFmtId="0" fontId="2" fillId="2" borderId="10" xfId="0" applyFont="1" applyFill="1" applyBorder="1"/>
    <xf numFmtId="0" fontId="2" fillId="2" borderId="11" xfId="0" applyFont="1" applyFill="1" applyBorder="1"/>
    <xf numFmtId="0" fontId="2" fillId="2" borderId="0" xfId="0" applyFont="1" applyFill="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0" borderId="0" xfId="0" applyFont="1" applyAlignment="1">
      <alignment vertical="center"/>
    </xf>
    <xf numFmtId="0" fontId="4" fillId="5" borderId="0" xfId="0" applyFont="1" applyFill="1" applyBorder="1" applyAlignment="1">
      <alignment horizontal="center" vertical="center"/>
    </xf>
    <xf numFmtId="165" fontId="6" fillId="5" borderId="0" xfId="0" applyNumberFormat="1" applyFont="1" applyFill="1" applyBorder="1"/>
    <xf numFmtId="0" fontId="2" fillId="0" borderId="0" xfId="0" applyFont="1" applyBorder="1" applyAlignment="1">
      <alignment vertical="center"/>
    </xf>
    <xf numFmtId="0" fontId="2" fillId="5" borderId="0" xfId="0" applyFont="1" applyFill="1" applyBorder="1" applyAlignment="1">
      <alignment vertical="center"/>
    </xf>
    <xf numFmtId="164" fontId="2" fillId="5" borderId="0" xfId="0" applyNumberFormat="1" applyFont="1" applyFill="1" applyBorder="1"/>
    <xf numFmtId="0" fontId="2" fillId="5" borderId="0" xfId="0" applyFont="1" applyFill="1"/>
    <xf numFmtId="0" fontId="2" fillId="5" borderId="10" xfId="0" applyFont="1" applyFill="1" applyBorder="1" applyAlignment="1"/>
    <xf numFmtId="0" fontId="2" fillId="5" borderId="0" xfId="0" applyFont="1" applyFill="1" applyAlignment="1">
      <alignment vertical="center"/>
    </xf>
    <xf numFmtId="0" fontId="6" fillId="5" borderId="0" xfId="0" applyFont="1" applyFill="1" applyBorder="1"/>
    <xf numFmtId="0" fontId="3" fillId="2" borderId="0"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9" fillId="4" borderId="4" xfId="0" applyFont="1" applyFill="1" applyBorder="1" applyAlignment="1">
      <alignment vertical="center"/>
    </xf>
    <xf numFmtId="0" fontId="8" fillId="4" borderId="5" xfId="0" applyFont="1" applyFill="1" applyBorder="1" applyAlignment="1">
      <alignment horizontal="center" vertical="center"/>
    </xf>
    <xf numFmtId="0" fontId="8" fillId="4" borderId="17" xfId="0" applyFont="1" applyFill="1" applyBorder="1" applyAlignment="1">
      <alignment horizontal="center" vertical="center"/>
    </xf>
    <xf numFmtId="0" fontId="8" fillId="5" borderId="0" xfId="0" applyFont="1" applyFill="1" applyBorder="1" applyAlignment="1">
      <alignment horizontal="center" vertical="center"/>
    </xf>
    <xf numFmtId="0" fontId="8" fillId="4" borderId="7" xfId="0" applyFont="1" applyFill="1" applyBorder="1" applyAlignment="1">
      <alignment horizontal="center"/>
    </xf>
    <xf numFmtId="0" fontId="8" fillId="4" borderId="9" xfId="0" applyFont="1" applyFill="1" applyBorder="1" applyAlignment="1">
      <alignment horizontal="center"/>
    </xf>
    <xf numFmtId="0" fontId="7" fillId="2" borderId="0" xfId="0" applyFont="1" applyFill="1" applyBorder="1" applyAlignment="1">
      <alignment vertical="top" wrapText="1"/>
    </xf>
    <xf numFmtId="0" fontId="11" fillId="5" borderId="0" xfId="0" applyFont="1" applyFill="1" applyBorder="1" applyAlignment="1">
      <alignment vertical="center"/>
    </xf>
    <xf numFmtId="0" fontId="11" fillId="5" borderId="0" xfId="0" applyFont="1" applyFill="1" applyBorder="1" applyAlignment="1">
      <alignment horizontal="center" vertical="center"/>
    </xf>
    <xf numFmtId="0" fontId="11" fillId="2" borderId="0" xfId="0" applyFont="1" applyFill="1" applyBorder="1" applyAlignment="1">
      <alignment vertical="center"/>
    </xf>
    <xf numFmtId="0" fontId="11" fillId="5" borderId="0" xfId="0" applyFont="1" applyFill="1" applyAlignment="1">
      <alignment vertical="center"/>
    </xf>
    <xf numFmtId="0" fontId="11" fillId="0" borderId="0" xfId="0" applyFont="1" applyAlignment="1">
      <alignment vertical="center"/>
    </xf>
    <xf numFmtId="0" fontId="11" fillId="2" borderId="0" xfId="0" applyFont="1" applyFill="1" applyBorder="1"/>
    <xf numFmtId="0" fontId="10" fillId="5" borderId="0" xfId="0" applyFont="1" applyFill="1" applyBorder="1" applyAlignment="1">
      <alignment vertical="center"/>
    </xf>
    <xf numFmtId="164" fontId="2" fillId="2" borderId="0" xfId="0" applyNumberFormat="1" applyFont="1" applyFill="1"/>
    <xf numFmtId="0" fontId="9" fillId="2" borderId="0" xfId="0" applyFont="1" applyFill="1" applyAlignment="1">
      <alignment vertical="center"/>
    </xf>
    <xf numFmtId="0" fontId="9" fillId="2" borderId="7" xfId="0" applyFont="1" applyFill="1" applyBorder="1" applyAlignment="1">
      <alignment vertical="center"/>
    </xf>
    <xf numFmtId="0" fontId="8" fillId="3" borderId="19" xfId="0" applyFont="1" applyFill="1" applyBorder="1" applyAlignment="1">
      <alignment horizontal="center" vertical="center"/>
    </xf>
    <xf numFmtId="0" fontId="8" fillId="3" borderId="0" xfId="0" applyFont="1" applyFill="1" applyAlignment="1">
      <alignment vertical="center"/>
    </xf>
    <xf numFmtId="0" fontId="9" fillId="2" borderId="8" xfId="0" applyFont="1" applyFill="1" applyBorder="1" applyAlignment="1">
      <alignment vertical="center"/>
    </xf>
    <xf numFmtId="0" fontId="9" fillId="0" borderId="0" xfId="0" applyFont="1" applyAlignment="1">
      <alignment vertical="center"/>
    </xf>
    <xf numFmtId="0" fontId="9" fillId="2" borderId="0" xfId="0" applyFont="1" applyFill="1"/>
    <xf numFmtId="0" fontId="9" fillId="2" borderId="10" xfId="0" applyFont="1" applyFill="1" applyBorder="1"/>
    <xf numFmtId="0" fontId="9" fillId="0" borderId="0" xfId="0" applyFont="1"/>
    <xf numFmtId="0" fontId="8" fillId="4" borderId="6" xfId="0" applyFont="1" applyFill="1" applyBorder="1" applyAlignment="1">
      <alignment horizontal="center" vertical="center"/>
    </xf>
    <xf numFmtId="0" fontId="8" fillId="3" borderId="23" xfId="0" applyFont="1" applyFill="1" applyBorder="1" applyAlignment="1">
      <alignment vertical="center"/>
    </xf>
    <xf numFmtId="0" fontId="7" fillId="2" borderId="20" xfId="0" applyFont="1" applyFill="1" applyBorder="1" applyAlignment="1">
      <alignment vertical="top" wrapText="1"/>
    </xf>
    <xf numFmtId="0" fontId="14" fillId="2" borderId="0" xfId="0" applyFont="1" applyFill="1"/>
    <xf numFmtId="0" fontId="13" fillId="5" borderId="0" xfId="0" applyFont="1" applyFill="1" applyAlignment="1">
      <alignment vertical="center"/>
    </xf>
    <xf numFmtId="0" fontId="13" fillId="2" borderId="0" xfId="0" applyFont="1" applyFill="1" applyAlignment="1">
      <alignment vertical="center"/>
    </xf>
    <xf numFmtId="0" fontId="8" fillId="0" borderId="0" xfId="0" applyFont="1" applyFill="1" applyBorder="1" applyAlignment="1">
      <alignment vertical="center"/>
    </xf>
    <xf numFmtId="0" fontId="2" fillId="2" borderId="20" xfId="0" applyFont="1" applyFill="1" applyBorder="1" applyAlignment="1">
      <alignment vertical="top" wrapText="1"/>
    </xf>
    <xf numFmtId="0" fontId="14" fillId="0" borderId="21" xfId="0" applyFont="1" applyBorder="1" applyAlignment="1">
      <alignment wrapText="1"/>
    </xf>
    <xf numFmtId="0" fontId="2" fillId="2" borderId="4" xfId="0" applyFont="1" applyFill="1" applyBorder="1" applyProtection="1"/>
    <xf numFmtId="0" fontId="2" fillId="2" borderId="5" xfId="0" applyFont="1" applyFill="1" applyBorder="1" applyProtection="1"/>
    <xf numFmtId="0" fontId="2" fillId="2" borderId="6" xfId="0" applyFont="1" applyFill="1" applyBorder="1" applyProtection="1"/>
    <xf numFmtId="0" fontId="2" fillId="2" borderId="7" xfId="0" applyFont="1" applyFill="1" applyBorder="1" applyProtection="1"/>
    <xf numFmtId="0" fontId="3" fillId="2" borderId="0" xfId="0" applyFont="1" applyFill="1" applyBorder="1" applyAlignment="1" applyProtection="1">
      <alignment horizontal="center" vertical="center"/>
    </xf>
    <xf numFmtId="0" fontId="2" fillId="2" borderId="0" xfId="0" applyFont="1" applyFill="1" applyBorder="1" applyProtection="1"/>
    <xf numFmtId="0" fontId="2" fillId="0" borderId="24" xfId="0" applyFont="1" applyBorder="1" applyProtection="1"/>
    <xf numFmtId="0" fontId="2" fillId="0" borderId="0" xfId="0" applyFont="1" applyBorder="1" applyProtection="1"/>
    <xf numFmtId="0" fontId="2" fillId="2" borderId="8" xfId="0" applyFont="1" applyFill="1" applyBorder="1" applyProtection="1"/>
    <xf numFmtId="0" fontId="2" fillId="0" borderId="32" xfId="0" applyFont="1" applyFill="1" applyBorder="1" applyProtection="1"/>
    <xf numFmtId="0" fontId="2" fillId="0" borderId="20" xfId="0" applyFont="1" applyFill="1" applyBorder="1" applyProtection="1"/>
    <xf numFmtId="0" fontId="9" fillId="0" borderId="32" xfId="0" applyFont="1" applyFill="1" applyBorder="1" applyAlignment="1" applyProtection="1">
      <alignment vertical="center"/>
    </xf>
    <xf numFmtId="0" fontId="8" fillId="0" borderId="20" xfId="0" applyFont="1" applyFill="1" applyBorder="1" applyAlignment="1" applyProtection="1">
      <alignment horizontal="center" vertical="center"/>
    </xf>
    <xf numFmtId="0" fontId="8" fillId="0" borderId="20" xfId="0" applyFont="1" applyFill="1" applyBorder="1" applyAlignment="1" applyProtection="1">
      <alignment vertical="center"/>
    </xf>
    <xf numFmtId="0" fontId="2" fillId="0" borderId="20" xfId="0" applyFont="1" applyFill="1" applyBorder="1" applyAlignment="1" applyProtection="1">
      <alignment horizontal="center" vertical="center"/>
    </xf>
    <xf numFmtId="0" fontId="9" fillId="0" borderId="20" xfId="0" applyFont="1" applyFill="1" applyBorder="1" applyAlignment="1" applyProtection="1">
      <alignment vertical="center"/>
    </xf>
    <xf numFmtId="0" fontId="9" fillId="2" borderId="0" xfId="0" applyFont="1" applyFill="1" applyBorder="1" applyAlignment="1" applyProtection="1">
      <alignment vertical="center"/>
    </xf>
    <xf numFmtId="0" fontId="9" fillId="2" borderId="8" xfId="0" applyFont="1" applyFill="1" applyBorder="1" applyAlignment="1" applyProtection="1">
      <alignment vertical="center"/>
    </xf>
    <xf numFmtId="0" fontId="6" fillId="0" borderId="20" xfId="0" applyFont="1" applyFill="1" applyBorder="1" applyAlignment="1" applyProtection="1">
      <alignment horizontal="center"/>
    </xf>
    <xf numFmtId="0" fontId="6" fillId="0" borderId="20" xfId="0" applyFont="1" applyFill="1" applyBorder="1" applyProtection="1"/>
    <xf numFmtId="165" fontId="6" fillId="0" borderId="20" xfId="0" applyNumberFormat="1" applyFont="1" applyFill="1" applyBorder="1" applyProtection="1"/>
    <xf numFmtId="0" fontId="2" fillId="0" borderId="20" xfId="0" applyFont="1" applyFill="1" applyBorder="1" applyAlignment="1" applyProtection="1">
      <alignment horizontal="center"/>
    </xf>
    <xf numFmtId="165" fontId="2" fillId="0" borderId="20" xfId="0" applyNumberFormat="1" applyFont="1" applyFill="1" applyBorder="1" applyProtection="1"/>
    <xf numFmtId="0" fontId="2" fillId="0" borderId="20" xfId="0" applyFont="1" applyFill="1" applyBorder="1" applyAlignment="1" applyProtection="1">
      <alignment horizontal="left" vertical="center"/>
    </xf>
    <xf numFmtId="0" fontId="2" fillId="0" borderId="20" xfId="0" applyFont="1" applyFill="1" applyBorder="1" applyAlignment="1" applyProtection="1">
      <alignment vertical="center"/>
    </xf>
    <xf numFmtId="0" fontId="9" fillId="5" borderId="0" xfId="0" applyFont="1" applyFill="1" applyBorder="1" applyAlignment="1" applyProtection="1">
      <alignment vertical="center"/>
    </xf>
    <xf numFmtId="164" fontId="2" fillId="0" borderId="20" xfId="0" applyNumberFormat="1" applyFont="1" applyFill="1" applyBorder="1" applyAlignment="1" applyProtection="1">
      <alignment horizontal="center"/>
    </xf>
    <xf numFmtId="164" fontId="2" fillId="0" borderId="20" xfId="0" applyNumberFormat="1" applyFont="1" applyFill="1" applyBorder="1" applyProtection="1"/>
    <xf numFmtId="0" fontId="2" fillId="5" borderId="0" xfId="0" applyFont="1" applyFill="1" applyBorder="1" applyProtection="1"/>
    <xf numFmtId="0" fontId="2" fillId="0" borderId="20" xfId="0" applyFont="1" applyFill="1" applyBorder="1" applyAlignment="1" applyProtection="1">
      <alignment horizontal="left"/>
    </xf>
    <xf numFmtId="164" fontId="2" fillId="0" borderId="20" xfId="0" applyNumberFormat="1"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164" fontId="5" fillId="0" borderId="20" xfId="0" applyNumberFormat="1" applyFont="1" applyFill="1" applyBorder="1" applyAlignment="1" applyProtection="1">
      <alignment horizontal="center" vertical="center"/>
    </xf>
    <xf numFmtId="164" fontId="18" fillId="0" borderId="20" xfId="0" applyNumberFormat="1" applyFont="1" applyFill="1" applyBorder="1" applyProtection="1"/>
    <xf numFmtId="0" fontId="9" fillId="0" borderId="20" xfId="0" applyFont="1" applyFill="1" applyBorder="1" applyProtection="1"/>
    <xf numFmtId="0" fontId="2" fillId="2" borderId="9" xfId="0" applyFont="1" applyFill="1" applyBorder="1" applyProtection="1"/>
    <xf numFmtId="0" fontId="9" fillId="2" borderId="10" xfId="0" applyFont="1" applyFill="1" applyBorder="1" applyProtection="1"/>
    <xf numFmtId="0" fontId="2" fillId="2" borderId="10" xfId="0" applyFont="1" applyFill="1" applyBorder="1" applyProtection="1"/>
    <xf numFmtId="0" fontId="2" fillId="0" borderId="31" xfId="0" applyFont="1" applyBorder="1" applyProtection="1"/>
    <xf numFmtId="0" fontId="2" fillId="2" borderId="11" xfId="0" applyFont="1" applyFill="1" applyBorder="1" applyProtection="1"/>
    <xf numFmtId="0" fontId="2" fillId="2" borderId="0" xfId="0" applyFont="1" applyFill="1" applyProtection="1"/>
    <xf numFmtId="0" fontId="9" fillId="2" borderId="0" xfId="0" applyFont="1" applyFill="1" applyProtection="1"/>
    <xf numFmtId="0" fontId="14" fillId="2" borderId="0" xfId="0" applyFont="1" applyFill="1" applyProtection="1"/>
    <xf numFmtId="0" fontId="2" fillId="0" borderId="0" xfId="0" applyFont="1" applyProtection="1"/>
    <xf numFmtId="0" fontId="2" fillId="0" borderId="20" xfId="0" applyFont="1" applyBorder="1" applyProtection="1"/>
    <xf numFmtId="0" fontId="2" fillId="5" borderId="0" xfId="0" applyFont="1" applyFill="1" applyAlignment="1" applyProtection="1">
      <alignment vertical="center"/>
    </xf>
    <xf numFmtId="0" fontId="2" fillId="0" borderId="0" xfId="0" applyFont="1" applyAlignment="1" applyProtection="1">
      <alignment vertical="center"/>
    </xf>
    <xf numFmtId="0" fontId="15" fillId="5" borderId="0" xfId="0" applyFont="1" applyFill="1" applyAlignment="1" applyProtection="1">
      <alignment vertical="center"/>
    </xf>
    <xf numFmtId="0" fontId="9" fillId="2" borderId="0" xfId="0" applyFont="1" applyFill="1" applyAlignment="1" applyProtection="1">
      <alignment vertical="center"/>
    </xf>
    <xf numFmtId="0" fontId="9" fillId="2" borderId="7" xfId="0" applyFont="1" applyFill="1" applyBorder="1" applyAlignment="1" applyProtection="1">
      <alignment vertical="center"/>
    </xf>
    <xf numFmtId="0" fontId="8" fillId="3" borderId="12"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8" fillId="5" borderId="0" xfId="0" applyFont="1" applyFill="1" applyAlignment="1" applyProtection="1">
      <alignment horizontal="center" vertical="center"/>
    </xf>
    <xf numFmtId="0" fontId="8" fillId="3" borderId="23" xfId="0" applyFont="1" applyFill="1" applyBorder="1" applyAlignment="1" applyProtection="1">
      <alignment vertical="center"/>
    </xf>
    <xf numFmtId="0" fontId="9" fillId="0" borderId="20" xfId="0" applyFont="1" applyBorder="1" applyAlignment="1" applyProtection="1">
      <alignment vertical="center"/>
    </xf>
    <xf numFmtId="0" fontId="9" fillId="0" borderId="0" xfId="0" applyFont="1" applyAlignment="1" applyProtection="1">
      <alignment vertical="center"/>
    </xf>
    <xf numFmtId="0" fontId="13" fillId="2" borderId="0" xfId="0" applyFont="1" applyFill="1" applyAlignment="1" applyProtection="1">
      <alignment vertical="center"/>
    </xf>
    <xf numFmtId="0" fontId="8" fillId="3" borderId="15" xfId="0" applyFont="1" applyFill="1" applyBorder="1" applyAlignment="1" applyProtection="1">
      <alignment horizontal="center" vertical="center"/>
    </xf>
    <xf numFmtId="0" fontId="6" fillId="5" borderId="0" xfId="0" applyFont="1" applyFill="1" applyProtection="1"/>
    <xf numFmtId="165" fontId="6" fillId="5" borderId="0" xfId="0" applyNumberFormat="1" applyFont="1" applyFill="1" applyProtection="1"/>
    <xf numFmtId="165" fontId="17" fillId="5" borderId="0" xfId="0" applyNumberFormat="1" applyFont="1" applyFill="1" applyProtection="1"/>
    <xf numFmtId="165" fontId="6" fillId="5" borderId="20" xfId="0" applyNumberFormat="1" applyFont="1" applyFill="1" applyBorder="1" applyProtection="1"/>
    <xf numFmtId="0" fontId="8" fillId="3" borderId="16" xfId="0" applyFont="1" applyFill="1" applyBorder="1" applyAlignment="1" applyProtection="1">
      <alignment horizontal="center" vertical="center"/>
    </xf>
    <xf numFmtId="0" fontId="9" fillId="5" borderId="10" xfId="0" applyFont="1" applyFill="1" applyBorder="1" applyProtection="1"/>
    <xf numFmtId="0" fontId="2" fillId="5" borderId="10" xfId="0" applyFont="1" applyFill="1" applyBorder="1" applyProtection="1"/>
    <xf numFmtId="0" fontId="2" fillId="5" borderId="0" xfId="0" applyFont="1" applyFill="1" applyProtection="1"/>
    <xf numFmtId="0" fontId="9" fillId="4" borderId="4" xfId="0" applyFont="1" applyFill="1" applyBorder="1" applyAlignment="1" applyProtection="1">
      <alignment vertical="center"/>
    </xf>
    <xf numFmtId="0" fontId="8" fillId="4" borderId="17" xfId="0" applyFont="1" applyFill="1" applyBorder="1" applyAlignment="1" applyProtection="1">
      <alignment horizontal="center" vertical="center"/>
    </xf>
    <xf numFmtId="0" fontId="8" fillId="4" borderId="7" xfId="0" applyFont="1" applyFill="1" applyBorder="1" applyAlignment="1" applyProtection="1">
      <alignment horizontal="center"/>
    </xf>
    <xf numFmtId="164" fontId="2" fillId="2" borderId="3" xfId="0" applyNumberFormat="1" applyFont="1" applyFill="1" applyBorder="1" applyAlignment="1" applyProtection="1">
      <alignment horizontal="center"/>
    </xf>
    <xf numFmtId="164" fontId="2" fillId="5" borderId="0" xfId="0" applyNumberFormat="1" applyFont="1" applyFill="1" applyProtection="1"/>
    <xf numFmtId="0" fontId="2" fillId="0" borderId="21" xfId="0" applyFont="1" applyBorder="1" applyProtection="1"/>
    <xf numFmtId="164" fontId="2" fillId="5" borderId="20" xfId="0" applyNumberFormat="1" applyFont="1" applyFill="1" applyBorder="1" applyProtection="1"/>
    <xf numFmtId="164" fontId="18" fillId="5" borderId="0" xfId="0" applyNumberFormat="1" applyFont="1" applyFill="1" applyProtection="1"/>
    <xf numFmtId="0" fontId="8" fillId="4" borderId="9" xfId="0" applyFont="1" applyFill="1" applyBorder="1" applyAlignment="1" applyProtection="1">
      <alignment horizontal="center"/>
    </xf>
    <xf numFmtId="0" fontId="2" fillId="0" borderId="22" xfId="0" applyFont="1" applyBorder="1" applyProtection="1"/>
    <xf numFmtId="0" fontId="9" fillId="0" borderId="0" xfId="0" applyFont="1" applyProtection="1"/>
    <xf numFmtId="0" fontId="6" fillId="0" borderId="2" xfId="0" applyFont="1" applyBorder="1" applyAlignment="1" applyProtection="1">
      <alignment horizontal="center"/>
      <protection locked="0"/>
    </xf>
    <xf numFmtId="0" fontId="2" fillId="0" borderId="23" xfId="0" applyFont="1" applyFill="1" applyBorder="1" applyAlignment="1" applyProtection="1">
      <alignment horizontal="center" vertical="center"/>
      <protection locked="0"/>
    </xf>
    <xf numFmtId="0" fontId="6" fillId="0" borderId="2" xfId="0" applyFont="1" applyBorder="1" applyProtection="1">
      <protection locked="0"/>
    </xf>
    <xf numFmtId="0" fontId="12" fillId="0" borderId="1" xfId="0" applyFont="1" applyBorder="1" applyProtection="1">
      <protection locked="0"/>
    </xf>
    <xf numFmtId="0" fontId="2" fillId="5" borderId="0" xfId="0" applyFont="1" applyFill="1" applyAlignment="1">
      <alignment horizontal="left" vertical="center" wrapText="1"/>
    </xf>
    <xf numFmtId="0" fontId="19" fillId="0" borderId="20" xfId="0" applyFont="1" applyFill="1" applyBorder="1" applyAlignment="1" applyProtection="1">
      <alignment horizontal="left"/>
    </xf>
    <xf numFmtId="0" fontId="2" fillId="5" borderId="7" xfId="0" applyFont="1" applyFill="1" applyBorder="1" applyProtection="1"/>
    <xf numFmtId="0" fontId="2" fillId="5" borderId="0" xfId="0" applyFont="1" applyFill="1" applyAlignment="1" applyProtection="1">
      <alignment horizontal="left" vertical="center" wrapText="1"/>
    </xf>
    <xf numFmtId="0" fontId="2" fillId="5" borderId="0" xfId="0" applyFont="1" applyFill="1" applyAlignment="1">
      <alignment horizontal="left" vertical="center"/>
    </xf>
    <xf numFmtId="0" fontId="10" fillId="0" borderId="20" xfId="0" applyFont="1" applyFill="1" applyBorder="1" applyAlignment="1" applyProtection="1">
      <alignment vertical="center" wrapText="1"/>
    </xf>
    <xf numFmtId="0" fontId="2" fillId="0" borderId="33" xfId="0" applyFont="1" applyFill="1" applyBorder="1" applyAlignment="1" applyProtection="1">
      <alignment horizontal="left" vertical="top" wrapText="1"/>
    </xf>
    <xf numFmtId="0" fontId="2" fillId="0" borderId="34" xfId="0" applyFont="1" applyFill="1" applyBorder="1" applyAlignment="1" applyProtection="1">
      <alignment horizontal="left" vertical="top" wrapText="1"/>
    </xf>
    <xf numFmtId="0" fontId="2" fillId="0" borderId="35" xfId="0" applyFont="1" applyFill="1" applyBorder="1" applyAlignment="1" applyProtection="1">
      <alignment horizontal="left" vertical="top" wrapText="1"/>
    </xf>
    <xf numFmtId="0" fontId="2" fillId="0" borderId="33" xfId="0" applyFont="1" applyFill="1" applyBorder="1" applyAlignment="1" applyProtection="1">
      <alignment horizontal="left" vertical="top"/>
    </xf>
    <xf numFmtId="0" fontId="2" fillId="0" borderId="34" xfId="0" applyFont="1" applyFill="1" applyBorder="1" applyAlignment="1" applyProtection="1">
      <alignment horizontal="left" vertical="top"/>
    </xf>
    <xf numFmtId="0" fontId="2" fillId="0" borderId="35" xfId="0" applyFont="1" applyFill="1" applyBorder="1" applyAlignment="1" applyProtection="1">
      <alignment horizontal="left" vertical="top"/>
    </xf>
    <xf numFmtId="0" fontId="2" fillId="0" borderId="33" xfId="0" applyFont="1" applyFill="1" applyBorder="1" applyAlignment="1" applyProtection="1">
      <alignment horizontal="left" vertical="center"/>
    </xf>
    <xf numFmtId="0" fontId="2" fillId="0" borderId="34" xfId="0" applyFont="1" applyFill="1" applyBorder="1" applyAlignment="1" applyProtection="1">
      <alignment horizontal="left" vertical="center"/>
    </xf>
    <xf numFmtId="0" fontId="2" fillId="0" borderId="35" xfId="0" applyFont="1" applyFill="1" applyBorder="1" applyAlignment="1" applyProtection="1">
      <alignment horizontal="left" vertical="center"/>
    </xf>
    <xf numFmtId="0" fontId="2" fillId="0" borderId="25" xfId="0" applyFont="1" applyFill="1" applyBorder="1" applyAlignment="1" applyProtection="1">
      <alignment horizontal="left" vertical="top" wrapText="1"/>
    </xf>
    <xf numFmtId="0" fontId="2" fillId="0" borderId="36" xfId="0" applyFont="1" applyFill="1" applyBorder="1" applyAlignment="1" applyProtection="1">
      <alignment horizontal="left" vertical="top" wrapText="1"/>
    </xf>
    <xf numFmtId="0" fontId="2" fillId="0" borderId="26" xfId="0" applyFont="1" applyFill="1" applyBorder="1" applyAlignment="1" applyProtection="1">
      <alignment horizontal="left" vertical="top" wrapText="1"/>
    </xf>
    <xf numFmtId="0" fontId="2" fillId="0" borderId="27"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28" xfId="0" applyFont="1" applyFill="1" applyBorder="1" applyAlignment="1" applyProtection="1">
      <alignment horizontal="left" vertical="top" wrapText="1"/>
    </xf>
    <xf numFmtId="0" fontId="2" fillId="0" borderId="29" xfId="0" applyFont="1" applyFill="1" applyBorder="1" applyAlignment="1" applyProtection="1">
      <alignment horizontal="left" vertical="top" wrapText="1"/>
    </xf>
    <xf numFmtId="0" fontId="2" fillId="0" borderId="37" xfId="0" applyFont="1" applyFill="1" applyBorder="1" applyAlignment="1" applyProtection="1">
      <alignment horizontal="left" vertical="top" wrapText="1"/>
    </xf>
    <xf numFmtId="0" fontId="2" fillId="0" borderId="30" xfId="0" applyFont="1" applyFill="1" applyBorder="1" applyAlignment="1" applyProtection="1">
      <alignment horizontal="left" vertical="top" wrapText="1"/>
    </xf>
    <xf numFmtId="0" fontId="3" fillId="2" borderId="5"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xf>
    <xf numFmtId="0" fontId="2" fillId="0" borderId="20" xfId="0" applyFont="1" applyFill="1" applyBorder="1" applyAlignment="1" applyProtection="1">
      <alignment horizontal="left" vertical="top" wrapText="1"/>
    </xf>
    <xf numFmtId="0" fontId="0" fillId="0" borderId="20" xfId="0" applyFill="1" applyBorder="1" applyAlignment="1" applyProtection="1">
      <alignment horizontal="left" vertical="top" wrapText="1"/>
    </xf>
    <xf numFmtId="0" fontId="2" fillId="0" borderId="20" xfId="0" applyFont="1" applyFill="1" applyBorder="1" applyAlignment="1" applyProtection="1">
      <alignment horizontal="left" vertical="center" wrapText="1"/>
    </xf>
    <xf numFmtId="0" fontId="2" fillId="0" borderId="20" xfId="0" applyFont="1" applyFill="1" applyBorder="1" applyAlignment="1" applyProtection="1">
      <alignment vertical="center"/>
    </xf>
    <xf numFmtId="164" fontId="2" fillId="0" borderId="20" xfId="0" applyNumberFormat="1"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164" fontId="5" fillId="0" borderId="20" xfId="0" applyNumberFormat="1" applyFont="1" applyFill="1" applyBorder="1" applyAlignment="1" applyProtection="1">
      <alignment horizontal="center" vertical="center"/>
    </xf>
    <xf numFmtId="0" fontId="2" fillId="0" borderId="0" xfId="0" applyFont="1" applyAlignment="1" applyProtection="1">
      <alignment horizontal="left" vertical="center" wrapText="1"/>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6" fillId="2" borderId="9" xfId="0" applyFont="1" applyFill="1" applyBorder="1" applyAlignment="1" applyProtection="1">
      <alignment horizontal="center" vertical="center"/>
    </xf>
    <xf numFmtId="0" fontId="16" fillId="2" borderId="10" xfId="0" applyFont="1" applyFill="1" applyBorder="1" applyAlignment="1" applyProtection="1">
      <alignment horizontal="center" vertical="center"/>
    </xf>
    <xf numFmtId="164" fontId="5" fillId="4" borderId="4" xfId="0" applyNumberFormat="1" applyFont="1" applyFill="1" applyBorder="1" applyAlignment="1" applyProtection="1">
      <alignment horizontal="center" vertical="center"/>
    </xf>
    <xf numFmtId="164" fontId="5" fillId="4" borderId="6" xfId="0" applyNumberFormat="1" applyFont="1" applyFill="1" applyBorder="1" applyAlignment="1" applyProtection="1">
      <alignment horizontal="center" vertical="center"/>
    </xf>
    <xf numFmtId="164" fontId="5" fillId="4" borderId="9" xfId="0" applyNumberFormat="1" applyFont="1" applyFill="1" applyBorder="1" applyAlignment="1" applyProtection="1">
      <alignment horizontal="center" vertical="center"/>
    </xf>
    <xf numFmtId="164" fontId="5" fillId="4" borderId="11" xfId="0" applyNumberFormat="1" applyFont="1" applyFill="1" applyBorder="1" applyAlignment="1" applyProtection="1">
      <alignment horizontal="center" vertical="center"/>
    </xf>
    <xf numFmtId="0" fontId="10" fillId="5" borderId="0" xfId="0" applyFont="1" applyFill="1" applyBorder="1" applyAlignment="1" applyProtection="1">
      <alignment vertical="center" wrapText="1"/>
    </xf>
    <xf numFmtId="0" fontId="14" fillId="0" borderId="21" xfId="0" applyFont="1" applyBorder="1" applyAlignment="1" applyProtection="1">
      <alignment wrapText="1"/>
    </xf>
    <xf numFmtId="0" fontId="14" fillId="0" borderId="20" xfId="0" applyFont="1" applyBorder="1" applyAlignment="1" applyProtection="1">
      <alignment wrapText="1"/>
    </xf>
    <xf numFmtId="0" fontId="16" fillId="5" borderId="4" xfId="0" applyFont="1" applyFill="1" applyBorder="1" applyAlignment="1" applyProtection="1">
      <alignment vertical="center"/>
    </xf>
    <xf numFmtId="0" fontId="16" fillId="5" borderId="9" xfId="0" applyFont="1" applyFill="1" applyBorder="1" applyAlignment="1" applyProtection="1">
      <alignment vertical="center"/>
    </xf>
    <xf numFmtId="164" fontId="15" fillId="4" borderId="6" xfId="0" applyNumberFormat="1" applyFont="1" applyFill="1" applyBorder="1" applyAlignment="1" applyProtection="1">
      <alignment horizontal="center" vertical="center"/>
    </xf>
    <xf numFmtId="164" fontId="15" fillId="4" borderId="11" xfId="0" applyNumberFormat="1" applyFont="1" applyFill="1" applyBorder="1" applyAlignment="1" applyProtection="1">
      <alignment horizontal="center" vertical="center"/>
    </xf>
    <xf numFmtId="0" fontId="14" fillId="0" borderId="25" xfId="0" applyFont="1" applyBorder="1" applyAlignment="1">
      <alignment vertical="top" wrapText="1"/>
    </xf>
    <xf numFmtId="0" fontId="14" fillId="0" borderId="26" xfId="0" applyFont="1" applyBorder="1" applyAlignment="1">
      <alignment vertical="top" wrapText="1"/>
    </xf>
    <xf numFmtId="0" fontId="14" fillId="0" borderId="27" xfId="0" applyFont="1" applyBorder="1" applyAlignment="1">
      <alignment vertical="top" wrapText="1"/>
    </xf>
    <xf numFmtId="0" fontId="14" fillId="0" borderId="28" xfId="0" applyFont="1" applyBorder="1" applyAlignment="1">
      <alignment vertical="top" wrapText="1"/>
    </xf>
    <xf numFmtId="0" fontId="14" fillId="0" borderId="29" xfId="0" applyFont="1" applyBorder="1" applyAlignment="1">
      <alignment vertical="top" wrapText="1"/>
    </xf>
    <xf numFmtId="0" fontId="14" fillId="0" borderId="30" xfId="0" applyFont="1" applyBorder="1" applyAlignment="1">
      <alignment vertical="top" wrapText="1"/>
    </xf>
    <xf numFmtId="0" fontId="10" fillId="5" borderId="0" xfId="0" applyFont="1" applyFill="1" applyBorder="1" applyAlignment="1">
      <alignment horizontal="left" vertical="center" wrapText="1"/>
    </xf>
    <xf numFmtId="164" fontId="5" fillId="4" borderId="4" xfId="0" applyNumberFormat="1" applyFont="1" applyFill="1" applyBorder="1" applyAlignment="1">
      <alignment horizontal="center" vertical="center"/>
    </xf>
    <xf numFmtId="164" fontId="5" fillId="4" borderId="6" xfId="0" applyNumberFormat="1" applyFont="1" applyFill="1" applyBorder="1" applyAlignment="1">
      <alignment horizontal="center" vertical="center"/>
    </xf>
    <xf numFmtId="164" fontId="5" fillId="4" borderId="9" xfId="0" applyNumberFormat="1" applyFont="1" applyFill="1" applyBorder="1" applyAlignment="1">
      <alignment horizontal="center" vertical="center"/>
    </xf>
    <xf numFmtId="164" fontId="5" fillId="4" borderId="11" xfId="0" applyNumberFormat="1"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3" fillId="2" borderId="5"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16" fillId="5" borderId="4" xfId="0" applyFont="1" applyFill="1" applyBorder="1" applyAlignment="1">
      <alignment vertical="center"/>
    </xf>
    <xf numFmtId="0" fontId="16" fillId="5" borderId="9" xfId="0" applyFont="1" applyFill="1" applyBorder="1" applyAlignment="1">
      <alignment vertical="center"/>
    </xf>
    <xf numFmtId="164" fontId="15" fillId="4" borderId="6" xfId="0" applyNumberFormat="1" applyFont="1" applyFill="1" applyBorder="1" applyAlignment="1">
      <alignment horizontal="center" vertical="center"/>
    </xf>
    <xf numFmtId="164" fontId="15" fillId="4" borderId="11" xfId="0" applyNumberFormat="1" applyFont="1" applyFill="1" applyBorder="1" applyAlignment="1">
      <alignment horizontal="center" vertical="center"/>
    </xf>
    <xf numFmtId="0" fontId="5" fillId="4" borderId="4"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1" xfId="0" applyFont="1" applyFill="1" applyBorder="1" applyAlignment="1">
      <alignment horizontal="center" vertical="center"/>
    </xf>
    <xf numFmtId="0" fontId="14" fillId="5" borderId="4" xfId="0" applyFont="1" applyFill="1" applyBorder="1" applyAlignment="1">
      <alignment vertical="center"/>
    </xf>
    <xf numFmtId="0" fontId="14" fillId="5" borderId="9" xfId="0" applyFont="1" applyFill="1" applyBorder="1" applyAlignment="1">
      <alignment vertical="center"/>
    </xf>
    <xf numFmtId="0" fontId="14" fillId="2" borderId="25" xfId="0" applyFont="1" applyFill="1" applyBorder="1" applyAlignment="1">
      <alignment horizontal="left" vertical="top" wrapText="1"/>
    </xf>
    <xf numFmtId="0" fontId="14" fillId="2" borderId="26" xfId="0" applyFont="1" applyFill="1" applyBorder="1" applyAlignment="1">
      <alignment horizontal="left" vertical="top" wrapText="1"/>
    </xf>
    <xf numFmtId="0" fontId="14" fillId="2" borderId="27" xfId="0" applyFont="1" applyFill="1" applyBorder="1" applyAlignment="1">
      <alignment horizontal="left" vertical="top" wrapText="1"/>
    </xf>
    <xf numFmtId="0" fontId="14" fillId="2" borderId="28" xfId="0" applyFont="1" applyFill="1" applyBorder="1" applyAlignment="1">
      <alignment horizontal="left" vertical="top" wrapText="1"/>
    </xf>
    <xf numFmtId="0" fontId="10" fillId="5" borderId="0" xfId="0" applyFont="1" applyFill="1" applyBorder="1" applyAlignment="1">
      <alignment horizontal="left" vertical="top" wrapText="1"/>
    </xf>
    <xf numFmtId="0" fontId="2" fillId="0" borderId="0" xfId="0" applyFont="1" applyAlignment="1">
      <alignment horizontal="left" vertical="center"/>
    </xf>
  </cellXfs>
  <cellStyles count="1">
    <cellStyle name="Normal" xfId="0" builtinId="0"/>
  </cellStyles>
  <dxfs count="0"/>
  <tableStyles count="0" defaultTableStyle="TableStyleMedium2" defaultPivotStyle="PivotStyleLight16"/>
  <colors>
    <mruColors>
      <color rgb="FFED3CBF"/>
      <color rgb="FF009F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106680</xdr:colOff>
      <xdr:row>1</xdr:row>
      <xdr:rowOff>106680</xdr:rowOff>
    </xdr:from>
    <xdr:to>
      <xdr:col>2</xdr:col>
      <xdr:colOff>53340</xdr:colOff>
      <xdr:row>2</xdr:row>
      <xdr:rowOff>83109</xdr:rowOff>
    </xdr:to>
    <xdr:pic>
      <xdr:nvPicPr>
        <xdr:cNvPr id="2" name="Picture 1">
          <a:extLst>
            <a:ext uri="{FF2B5EF4-FFF2-40B4-BE49-F238E27FC236}">
              <a16:creationId xmlns:a16="http://schemas.microsoft.com/office/drawing/2014/main" id="{9CF24A34-72AE-5E4F-95A2-9D97E2C70BF5}"/>
            </a:ext>
          </a:extLst>
        </xdr:cNvPr>
        <xdr:cNvPicPr>
          <a:picLocks noChangeAspect="1"/>
        </xdr:cNvPicPr>
      </xdr:nvPicPr>
      <xdr:blipFill>
        <a:blip xmlns:r="http://schemas.openxmlformats.org/officeDocument/2006/relationships" r:embed="rId1"/>
        <a:stretch>
          <a:fillRect/>
        </a:stretch>
      </xdr:blipFill>
      <xdr:spPr>
        <a:xfrm>
          <a:off x="335280" y="284480"/>
          <a:ext cx="784860" cy="8273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106680</xdr:colOff>
      <xdr:row>1</xdr:row>
      <xdr:rowOff>106680</xdr:rowOff>
    </xdr:from>
    <xdr:to>
      <xdr:col>2</xdr:col>
      <xdr:colOff>53340</xdr:colOff>
      <xdr:row>2</xdr:row>
      <xdr:rowOff>92634</xdr:rowOff>
    </xdr:to>
    <xdr:pic>
      <xdr:nvPicPr>
        <xdr:cNvPr id="3" name="Picture 2">
          <a:extLst>
            <a:ext uri="{FF2B5EF4-FFF2-40B4-BE49-F238E27FC236}">
              <a16:creationId xmlns:a16="http://schemas.microsoft.com/office/drawing/2014/main" id="{EFF5CFA9-EC8B-4028-8ABB-0983EBEB75C0}"/>
            </a:ext>
          </a:extLst>
        </xdr:cNvPr>
        <xdr:cNvPicPr>
          <a:picLocks noChangeAspect="1"/>
        </xdr:cNvPicPr>
      </xdr:nvPicPr>
      <xdr:blipFill>
        <a:blip xmlns:r="http://schemas.openxmlformats.org/officeDocument/2006/relationships" r:embed="rId1"/>
        <a:stretch>
          <a:fillRect/>
        </a:stretch>
      </xdr:blipFill>
      <xdr:spPr>
        <a:xfrm>
          <a:off x="312420" y="274320"/>
          <a:ext cx="697230" cy="8279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1</xdr:row>
      <xdr:rowOff>66675</xdr:rowOff>
    </xdr:from>
    <xdr:to>
      <xdr:col>2</xdr:col>
      <xdr:colOff>19050</xdr:colOff>
      <xdr:row>2</xdr:row>
      <xdr:rowOff>41199</xdr:rowOff>
    </xdr:to>
    <xdr:pic>
      <xdr:nvPicPr>
        <xdr:cNvPr id="2" name="Picture 1">
          <a:extLst>
            <a:ext uri="{FF2B5EF4-FFF2-40B4-BE49-F238E27FC236}">
              <a16:creationId xmlns:a16="http://schemas.microsoft.com/office/drawing/2014/main" id="{12A68E3E-B00A-46CD-9A2C-EEB5F1328A82}"/>
            </a:ext>
          </a:extLst>
        </xdr:cNvPr>
        <xdr:cNvPicPr>
          <a:picLocks noChangeAspect="1"/>
        </xdr:cNvPicPr>
      </xdr:nvPicPr>
      <xdr:blipFill>
        <a:blip xmlns:r="http://schemas.openxmlformats.org/officeDocument/2006/relationships" r:embed="rId1"/>
        <a:stretch>
          <a:fillRect/>
        </a:stretch>
      </xdr:blipFill>
      <xdr:spPr>
        <a:xfrm>
          <a:off x="281940" y="226695"/>
          <a:ext cx="693420" cy="8279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198120</xdr:colOff>
      <xdr:row>1</xdr:row>
      <xdr:rowOff>129540</xdr:rowOff>
    </xdr:from>
    <xdr:to>
      <xdr:col>2</xdr:col>
      <xdr:colOff>592455</xdr:colOff>
      <xdr:row>2</xdr:row>
      <xdr:rowOff>98349</xdr:rowOff>
    </xdr:to>
    <xdr:pic>
      <xdr:nvPicPr>
        <xdr:cNvPr id="3" name="Picture 2">
          <a:extLst>
            <a:ext uri="{FF2B5EF4-FFF2-40B4-BE49-F238E27FC236}">
              <a16:creationId xmlns:a16="http://schemas.microsoft.com/office/drawing/2014/main" id="{5916FFCC-A042-433D-820E-6AA89B7FBFBA}"/>
            </a:ext>
          </a:extLst>
        </xdr:cNvPr>
        <xdr:cNvPicPr>
          <a:picLocks noChangeAspect="1"/>
        </xdr:cNvPicPr>
      </xdr:nvPicPr>
      <xdr:blipFill>
        <a:blip xmlns:r="http://schemas.openxmlformats.org/officeDocument/2006/relationships" r:embed="rId1"/>
        <a:stretch>
          <a:fillRect/>
        </a:stretch>
      </xdr:blipFill>
      <xdr:spPr>
        <a:xfrm>
          <a:off x="403860" y="297180"/>
          <a:ext cx="697230" cy="8279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E3583-E320-3245-B963-F953EF670BF5}">
  <dimension ref="A1:AS50"/>
  <sheetViews>
    <sheetView tabSelected="1" workbookViewId="0">
      <selection activeCell="G26" sqref="G26"/>
    </sheetView>
  </sheetViews>
  <sheetFormatPr baseColWidth="10" defaultColWidth="8.83203125" defaultRowHeight="13" x14ac:dyDescent="0.15"/>
  <cols>
    <col min="1" max="1" width="3" style="1" customWidth="1"/>
    <col min="2" max="2" width="11" style="5" customWidth="1"/>
    <col min="3" max="3" width="8.83203125" style="55" customWidth="1"/>
    <col min="4" max="6" width="12.83203125" style="5" bestFit="1" customWidth="1"/>
    <col min="7" max="7" width="6.6640625" style="5" customWidth="1"/>
    <col min="8" max="8" width="40.6640625" style="5" customWidth="1"/>
    <col min="9" max="9" width="12.83203125" style="5" customWidth="1"/>
    <col min="10" max="10" width="12.83203125" style="5" bestFit="1" customWidth="1"/>
    <col min="11" max="11" width="24" style="5" bestFit="1" customWidth="1"/>
    <col min="12" max="12" width="7.83203125" style="5" bestFit="1" customWidth="1"/>
    <col min="13" max="13" width="4.1640625" style="5" customWidth="1"/>
    <col min="14" max="14" width="9.5" style="5" customWidth="1"/>
    <col min="15" max="15" width="12.83203125" style="5" bestFit="1" customWidth="1"/>
    <col min="16" max="16" width="4.83203125" style="5" customWidth="1"/>
    <col min="17" max="18" width="26.6640625" style="5" customWidth="1"/>
    <col min="19" max="19" width="4.83203125" style="5" customWidth="1"/>
    <col min="20" max="22" width="8.83203125" style="5"/>
    <col min="23" max="23" width="14.83203125" style="5" customWidth="1"/>
    <col min="24" max="24" width="9.33203125" style="5" bestFit="1" customWidth="1"/>
    <col min="25" max="25" width="9.33203125" style="5" customWidth="1"/>
    <col min="26" max="27" width="8.83203125" style="5"/>
    <col min="28" max="45" width="8.83203125" style="1"/>
    <col min="46" max="16384" width="8.83203125" style="5"/>
  </cols>
  <sheetData>
    <row r="1" spans="1:45" s="1" customFormat="1" ht="14" thickBot="1" x14ac:dyDescent="0.2">
      <c r="C1" s="53"/>
    </row>
    <row r="2" spans="1:45" ht="67.5" customHeight="1" x14ac:dyDescent="0.15">
      <c r="B2" s="65"/>
      <c r="C2" s="170" t="s">
        <v>30</v>
      </c>
      <c r="D2" s="171"/>
      <c r="E2" s="171"/>
      <c r="F2" s="171"/>
      <c r="G2" s="171"/>
      <c r="H2" s="171"/>
      <c r="I2" s="171"/>
      <c r="J2" s="171"/>
      <c r="K2" s="171"/>
      <c r="L2" s="171"/>
      <c r="M2" s="171"/>
      <c r="N2" s="171"/>
      <c r="O2" s="171"/>
      <c r="P2" s="66"/>
      <c r="Q2" s="66"/>
      <c r="R2" s="66"/>
      <c r="S2" s="66"/>
      <c r="T2" s="66"/>
      <c r="U2" s="66"/>
      <c r="V2" s="66"/>
      <c r="W2" s="66"/>
      <c r="X2" s="66"/>
      <c r="Y2" s="66"/>
      <c r="Z2" s="67"/>
      <c r="AA2" s="59"/>
      <c r="AB2" s="59"/>
      <c r="AC2" s="59"/>
      <c r="AD2" s="59"/>
      <c r="AE2" s="59"/>
    </row>
    <row r="3" spans="1:45" ht="28.75" customHeight="1" x14ac:dyDescent="0.15">
      <c r="B3" s="68"/>
      <c r="C3" s="69"/>
      <c r="D3" s="69"/>
      <c r="E3" s="69"/>
      <c r="F3" s="69"/>
      <c r="G3" s="69"/>
      <c r="H3" s="69"/>
      <c r="I3" s="69"/>
      <c r="J3" s="69"/>
      <c r="K3" s="69"/>
      <c r="L3" s="69"/>
      <c r="M3" s="69"/>
      <c r="N3" s="69"/>
      <c r="O3" s="69"/>
      <c r="P3" s="70"/>
      <c r="Q3" s="71"/>
      <c r="R3" s="72"/>
      <c r="S3" s="70"/>
      <c r="T3" s="70"/>
      <c r="U3" s="70"/>
      <c r="V3" s="70"/>
      <c r="W3" s="70"/>
      <c r="X3" s="70"/>
      <c r="Y3" s="70"/>
      <c r="Z3" s="73"/>
      <c r="AA3" s="59"/>
      <c r="AB3" s="59"/>
      <c r="AC3" s="59"/>
      <c r="AD3" s="59"/>
      <c r="AE3" s="59"/>
    </row>
    <row r="4" spans="1:45" ht="27" customHeight="1" x14ac:dyDescent="0.15">
      <c r="B4" s="74"/>
      <c r="C4" s="152" t="s">
        <v>18</v>
      </c>
      <c r="D4" s="153"/>
      <c r="E4" s="153"/>
      <c r="F4" s="153"/>
      <c r="G4" s="153"/>
      <c r="H4" s="153"/>
      <c r="I4" s="153"/>
      <c r="J4" s="153"/>
      <c r="K4" s="153"/>
      <c r="L4" s="153"/>
      <c r="M4" s="153"/>
      <c r="N4" s="153"/>
      <c r="O4" s="154"/>
      <c r="P4" s="75"/>
      <c r="Q4" s="75"/>
      <c r="R4" s="75"/>
      <c r="S4" s="70"/>
      <c r="T4" s="70"/>
      <c r="U4" s="70"/>
      <c r="V4" s="70"/>
      <c r="W4" s="70"/>
      <c r="X4" s="70"/>
      <c r="Y4" s="70"/>
      <c r="Z4" s="73"/>
      <c r="AA4" s="59"/>
      <c r="AB4" s="60"/>
      <c r="AC4" s="60"/>
      <c r="AD4" s="59"/>
      <c r="AE4" s="59"/>
    </row>
    <row r="5" spans="1:45" s="52" customFormat="1" ht="18" customHeight="1" x14ac:dyDescent="0.2">
      <c r="A5" s="47"/>
      <c r="B5" s="76"/>
      <c r="C5" s="77"/>
      <c r="D5" s="77"/>
      <c r="E5" s="77"/>
      <c r="F5" s="77"/>
      <c r="G5" s="77"/>
      <c r="H5" s="78"/>
      <c r="I5" s="79"/>
      <c r="J5" s="77"/>
      <c r="K5" s="80"/>
      <c r="L5" s="80"/>
      <c r="M5" s="77"/>
      <c r="N5" s="77"/>
      <c r="O5" s="77"/>
      <c r="P5" s="80"/>
      <c r="Q5" s="80"/>
      <c r="R5" s="80"/>
      <c r="S5" s="81"/>
      <c r="T5" s="81"/>
      <c r="U5" s="81"/>
      <c r="V5" s="81"/>
      <c r="W5" s="81"/>
      <c r="X5" s="81"/>
      <c r="Y5" s="81"/>
      <c r="Z5" s="82"/>
      <c r="AA5" s="61"/>
      <c r="AB5" s="61"/>
      <c r="AC5" s="61"/>
      <c r="AD5" s="61"/>
      <c r="AE5" s="61"/>
      <c r="AF5" s="47"/>
      <c r="AG5" s="47"/>
      <c r="AH5" s="47"/>
      <c r="AI5" s="47"/>
      <c r="AJ5" s="47"/>
      <c r="AK5" s="47"/>
      <c r="AL5" s="47"/>
      <c r="AM5" s="47"/>
      <c r="AN5" s="47"/>
      <c r="AO5" s="47"/>
      <c r="AP5" s="47"/>
      <c r="AQ5" s="47"/>
      <c r="AR5" s="47"/>
      <c r="AS5" s="47"/>
    </row>
    <row r="6" spans="1:45" x14ac:dyDescent="0.15">
      <c r="B6" s="74"/>
      <c r="C6" s="155" t="s">
        <v>23</v>
      </c>
      <c r="D6" s="156"/>
      <c r="E6" s="156"/>
      <c r="F6" s="156"/>
      <c r="G6" s="156"/>
      <c r="H6" s="156"/>
      <c r="I6" s="156"/>
      <c r="J6" s="156"/>
      <c r="K6" s="156"/>
      <c r="L6" s="156"/>
      <c r="M6" s="156"/>
      <c r="N6" s="156"/>
      <c r="O6" s="157"/>
      <c r="P6" s="75"/>
      <c r="Q6" s="75"/>
      <c r="R6" s="75"/>
      <c r="S6" s="70"/>
      <c r="T6" s="70"/>
      <c r="U6" s="70"/>
      <c r="V6" s="70"/>
      <c r="W6" s="70"/>
      <c r="X6" s="70"/>
      <c r="Y6" s="70"/>
      <c r="Z6" s="73"/>
      <c r="AA6" s="59"/>
      <c r="AB6" s="59"/>
      <c r="AC6" s="59"/>
      <c r="AD6" s="59"/>
      <c r="AE6" s="59"/>
    </row>
    <row r="7" spans="1:45" x14ac:dyDescent="0.15">
      <c r="B7" s="74"/>
      <c r="C7" s="77"/>
      <c r="D7" s="83"/>
      <c r="E7" s="84"/>
      <c r="F7" s="84"/>
      <c r="G7" s="85"/>
      <c r="H7" s="85"/>
      <c r="I7" s="85"/>
      <c r="J7" s="85"/>
      <c r="K7" s="85"/>
      <c r="L7" s="85"/>
      <c r="M7" s="85"/>
      <c r="N7" s="85"/>
      <c r="O7" s="85"/>
      <c r="P7" s="75"/>
      <c r="Q7" s="75"/>
      <c r="R7" s="75"/>
      <c r="S7" s="70"/>
      <c r="T7" s="70"/>
      <c r="U7" s="70"/>
      <c r="V7" s="70"/>
      <c r="W7" s="70"/>
      <c r="X7" s="70"/>
      <c r="Y7" s="70"/>
      <c r="Z7" s="73"/>
      <c r="AA7" s="59"/>
      <c r="AB7" s="59"/>
      <c r="AC7" s="59"/>
      <c r="AD7" s="59"/>
      <c r="AE7" s="59"/>
    </row>
    <row r="8" spans="1:45" x14ac:dyDescent="0.15">
      <c r="B8" s="74"/>
      <c r="C8" s="155" t="s">
        <v>19</v>
      </c>
      <c r="D8" s="156"/>
      <c r="E8" s="156"/>
      <c r="F8" s="156"/>
      <c r="G8" s="156"/>
      <c r="H8" s="156"/>
      <c r="I8" s="156"/>
      <c r="J8" s="156"/>
      <c r="K8" s="156"/>
      <c r="L8" s="156"/>
      <c r="M8" s="156"/>
      <c r="N8" s="156"/>
      <c r="O8" s="157"/>
      <c r="P8" s="75"/>
      <c r="Q8" s="75"/>
      <c r="R8" s="75"/>
      <c r="S8" s="70"/>
      <c r="T8" s="70"/>
      <c r="U8" s="70"/>
      <c r="V8" s="70"/>
      <c r="W8" s="70"/>
      <c r="X8" s="70"/>
      <c r="Y8" s="70"/>
      <c r="Z8" s="73"/>
      <c r="AA8" s="59"/>
      <c r="AB8" s="59"/>
      <c r="AC8" s="59"/>
      <c r="AD8" s="59"/>
      <c r="AE8" s="59"/>
    </row>
    <row r="9" spans="1:45" x14ac:dyDescent="0.15">
      <c r="B9" s="74"/>
      <c r="C9" s="79"/>
      <c r="D9" s="86"/>
      <c r="E9" s="75"/>
      <c r="F9" s="75"/>
      <c r="G9" s="87"/>
      <c r="H9" s="87"/>
      <c r="I9" s="87"/>
      <c r="J9" s="87"/>
      <c r="K9" s="87"/>
      <c r="L9" s="87"/>
      <c r="M9" s="87"/>
      <c r="N9" s="87"/>
      <c r="O9" s="85"/>
      <c r="P9" s="75"/>
      <c r="Q9" s="75"/>
      <c r="R9" s="75"/>
      <c r="S9" s="70"/>
      <c r="T9" s="70"/>
      <c r="U9" s="70"/>
      <c r="V9" s="70"/>
      <c r="W9" s="70"/>
      <c r="X9" s="70"/>
      <c r="Y9" s="70"/>
      <c r="Z9" s="73"/>
      <c r="AA9" s="59"/>
      <c r="AB9" s="59"/>
      <c r="AC9" s="59"/>
      <c r="AD9" s="59"/>
      <c r="AE9" s="59"/>
    </row>
    <row r="10" spans="1:45" x14ac:dyDescent="0.15">
      <c r="B10" s="74"/>
      <c r="C10" s="158" t="s">
        <v>20</v>
      </c>
      <c r="D10" s="159"/>
      <c r="E10" s="159"/>
      <c r="F10" s="159"/>
      <c r="G10" s="159"/>
      <c r="H10" s="159"/>
      <c r="I10" s="159"/>
      <c r="J10" s="159"/>
      <c r="K10" s="159"/>
      <c r="L10" s="159"/>
      <c r="M10" s="159"/>
      <c r="N10" s="159"/>
      <c r="O10" s="160"/>
      <c r="P10" s="75"/>
      <c r="Q10" s="75"/>
      <c r="R10" s="75"/>
      <c r="S10" s="70"/>
      <c r="T10" s="70"/>
      <c r="U10" s="70"/>
      <c r="V10" s="70"/>
      <c r="W10" s="70"/>
      <c r="X10" s="70"/>
      <c r="Y10" s="70"/>
      <c r="Z10" s="73"/>
      <c r="AA10" s="59"/>
      <c r="AB10" s="59"/>
      <c r="AC10" s="59"/>
      <c r="AD10" s="59"/>
      <c r="AE10" s="59"/>
    </row>
    <row r="11" spans="1:45" x14ac:dyDescent="0.15">
      <c r="B11" s="74"/>
      <c r="C11" s="79"/>
      <c r="D11" s="86"/>
      <c r="E11" s="75"/>
      <c r="F11" s="75"/>
      <c r="G11" s="87"/>
      <c r="H11" s="87"/>
      <c r="I11" s="87"/>
      <c r="J11" s="87"/>
      <c r="K11" s="87"/>
      <c r="L11" s="87"/>
      <c r="M11" s="87"/>
      <c r="N11" s="87"/>
      <c r="O11" s="85"/>
      <c r="P11" s="75"/>
      <c r="Q11" s="75"/>
      <c r="R11" s="75"/>
      <c r="S11" s="70"/>
      <c r="T11" s="70"/>
      <c r="U11" s="70"/>
      <c r="V11" s="70"/>
      <c r="W11" s="70"/>
      <c r="X11" s="70"/>
      <c r="Y11" s="70"/>
      <c r="Z11" s="73"/>
      <c r="AA11" s="59"/>
      <c r="AB11" s="59"/>
      <c r="AC11" s="59"/>
      <c r="AD11" s="59"/>
      <c r="AE11" s="59"/>
    </row>
    <row r="12" spans="1:45" x14ac:dyDescent="0.15">
      <c r="B12" s="74"/>
      <c r="C12" s="88" t="s">
        <v>21</v>
      </c>
      <c r="D12" s="86"/>
      <c r="E12" s="75"/>
      <c r="F12" s="75"/>
      <c r="G12" s="87"/>
      <c r="H12" s="87"/>
      <c r="I12" s="87"/>
      <c r="J12" s="87"/>
      <c r="K12" s="87"/>
      <c r="L12" s="87"/>
      <c r="M12" s="87"/>
      <c r="N12" s="87"/>
      <c r="O12" s="85"/>
      <c r="P12" s="75"/>
      <c r="Q12" s="75"/>
      <c r="R12" s="75"/>
      <c r="S12" s="70"/>
      <c r="T12" s="70"/>
      <c r="U12" s="70"/>
      <c r="V12" s="70"/>
      <c r="W12" s="70"/>
      <c r="X12" s="70"/>
      <c r="Y12" s="70"/>
      <c r="Z12" s="73"/>
      <c r="AA12" s="59"/>
      <c r="AB12" s="59"/>
      <c r="AC12" s="59"/>
      <c r="AD12" s="59"/>
      <c r="AE12" s="59"/>
    </row>
    <row r="13" spans="1:45" x14ac:dyDescent="0.15">
      <c r="B13" s="74"/>
      <c r="C13" s="79"/>
      <c r="D13" s="86"/>
      <c r="E13" s="75"/>
      <c r="F13" s="75"/>
      <c r="G13" s="87"/>
      <c r="H13" s="87"/>
      <c r="I13" s="87"/>
      <c r="J13" s="87"/>
      <c r="K13" s="87"/>
      <c r="L13" s="87"/>
      <c r="M13" s="87"/>
      <c r="N13" s="87"/>
      <c r="O13" s="85"/>
      <c r="P13" s="75"/>
      <c r="Q13" s="75"/>
      <c r="R13" s="75"/>
      <c r="S13" s="70"/>
      <c r="T13" s="70"/>
      <c r="U13" s="70"/>
      <c r="V13" s="70"/>
      <c r="W13" s="70"/>
      <c r="X13" s="70"/>
      <c r="Y13" s="70"/>
      <c r="Z13" s="73"/>
      <c r="AA13" s="1"/>
    </row>
    <row r="14" spans="1:45" x14ac:dyDescent="0.15">
      <c r="B14" s="74"/>
      <c r="C14" s="75" t="s">
        <v>22</v>
      </c>
      <c r="D14" s="75"/>
      <c r="E14" s="75"/>
      <c r="F14" s="75"/>
      <c r="G14" s="75"/>
      <c r="H14" s="75"/>
      <c r="I14" s="75"/>
      <c r="J14" s="75"/>
      <c r="K14" s="75"/>
      <c r="L14" s="75"/>
      <c r="M14" s="75"/>
      <c r="N14" s="75"/>
      <c r="O14" s="75"/>
      <c r="P14" s="75"/>
      <c r="Q14" s="172"/>
      <c r="R14" s="173"/>
      <c r="S14" s="70"/>
      <c r="T14" s="70"/>
      <c r="U14" s="70"/>
      <c r="V14" s="70"/>
      <c r="W14" s="70"/>
      <c r="X14" s="70"/>
      <c r="Y14" s="70"/>
      <c r="Z14" s="73"/>
      <c r="AA14" s="1"/>
    </row>
    <row r="15" spans="1:45" ht="29" customHeight="1" x14ac:dyDescent="0.15">
      <c r="B15" s="74"/>
      <c r="C15" s="174"/>
      <c r="D15" s="174"/>
      <c r="E15" s="174"/>
      <c r="F15" s="174"/>
      <c r="G15" s="174"/>
      <c r="H15" s="75"/>
      <c r="I15" s="75"/>
      <c r="J15" s="75"/>
      <c r="K15" s="75"/>
      <c r="L15" s="75"/>
      <c r="M15" s="75"/>
      <c r="N15" s="75"/>
      <c r="O15" s="75"/>
      <c r="P15" s="75"/>
      <c r="Q15" s="173"/>
      <c r="R15" s="173"/>
      <c r="S15" s="70"/>
      <c r="T15" s="70"/>
      <c r="U15" s="70"/>
      <c r="V15" s="70"/>
      <c r="W15" s="70"/>
      <c r="X15" s="70"/>
      <c r="Y15" s="70"/>
      <c r="Z15" s="73"/>
      <c r="AA15" s="1"/>
    </row>
    <row r="16" spans="1:45" ht="18" customHeight="1" x14ac:dyDescent="0.15">
      <c r="B16" s="74"/>
      <c r="C16" s="75"/>
      <c r="D16" s="75"/>
      <c r="E16" s="75"/>
      <c r="F16" s="75"/>
      <c r="G16" s="75"/>
      <c r="H16" s="89"/>
      <c r="I16" s="89"/>
      <c r="J16" s="89"/>
      <c r="K16" s="89"/>
      <c r="L16" s="89"/>
      <c r="M16" s="89"/>
      <c r="N16" s="89"/>
      <c r="O16" s="89"/>
      <c r="P16" s="75"/>
      <c r="Q16" s="173"/>
      <c r="R16" s="173"/>
      <c r="S16" s="70"/>
      <c r="T16" s="70"/>
      <c r="U16" s="70"/>
      <c r="V16" s="70"/>
      <c r="W16" s="70"/>
      <c r="X16" s="70"/>
      <c r="Y16" s="70"/>
      <c r="Z16" s="73"/>
      <c r="AA16" s="1"/>
    </row>
    <row r="17" spans="1:45" s="52" customFormat="1" ht="22" customHeight="1" x14ac:dyDescent="0.2">
      <c r="A17" s="47"/>
      <c r="B17" s="76"/>
      <c r="C17" s="89"/>
      <c r="D17" s="79"/>
      <c r="E17" s="79"/>
      <c r="F17" s="79"/>
      <c r="G17" s="79"/>
      <c r="H17" s="175"/>
      <c r="I17" s="176"/>
      <c r="J17" s="79"/>
      <c r="K17" s="177"/>
      <c r="L17" s="177"/>
      <c r="M17" s="177"/>
      <c r="N17" s="177"/>
      <c r="O17" s="178"/>
      <c r="P17" s="178"/>
      <c r="Q17" s="173"/>
      <c r="R17" s="173"/>
      <c r="S17" s="81"/>
      <c r="T17" s="90"/>
      <c r="U17" s="90"/>
      <c r="V17" s="90"/>
      <c r="W17" s="90"/>
      <c r="X17" s="90"/>
      <c r="Y17" s="90"/>
      <c r="Z17" s="82"/>
      <c r="AA17" s="47"/>
      <c r="AB17" s="47"/>
      <c r="AC17" s="47"/>
      <c r="AD17" s="47"/>
      <c r="AE17" s="47"/>
      <c r="AF17" s="47"/>
      <c r="AG17" s="47"/>
      <c r="AH17" s="47"/>
      <c r="AI17" s="47"/>
      <c r="AJ17" s="47"/>
      <c r="AK17" s="47"/>
      <c r="AL17" s="47"/>
      <c r="AM17" s="47"/>
      <c r="AN17" s="47"/>
      <c r="AO17" s="47"/>
      <c r="AP17" s="47"/>
      <c r="AQ17" s="47"/>
      <c r="AR17" s="47"/>
      <c r="AS17" s="47"/>
    </row>
    <row r="18" spans="1:45" ht="15" customHeight="1" x14ac:dyDescent="0.15">
      <c r="B18" s="74"/>
      <c r="C18" s="147" t="s">
        <v>16</v>
      </c>
      <c r="D18" s="91"/>
      <c r="E18" s="92"/>
      <c r="F18" s="92"/>
      <c r="G18" s="92"/>
      <c r="H18" s="175"/>
      <c r="I18" s="176"/>
      <c r="J18" s="92"/>
      <c r="K18" s="177"/>
      <c r="L18" s="177"/>
      <c r="M18" s="177"/>
      <c r="N18" s="177"/>
      <c r="O18" s="178"/>
      <c r="P18" s="178"/>
      <c r="Q18" s="173"/>
      <c r="R18" s="173"/>
      <c r="S18" s="70"/>
      <c r="T18" s="93"/>
      <c r="U18" s="93"/>
      <c r="V18" s="93"/>
      <c r="W18" s="93"/>
      <c r="X18" s="93"/>
      <c r="Y18" s="93"/>
      <c r="Z18" s="73"/>
      <c r="AA18" s="1"/>
    </row>
    <row r="19" spans="1:45" ht="15" customHeight="1" x14ac:dyDescent="0.15">
      <c r="B19" s="74"/>
      <c r="C19" s="94"/>
      <c r="D19" s="91"/>
      <c r="E19" s="92"/>
      <c r="F19" s="92"/>
      <c r="G19" s="92"/>
      <c r="H19" s="89"/>
      <c r="I19" s="95"/>
      <c r="J19" s="92"/>
      <c r="K19" s="96"/>
      <c r="L19" s="96"/>
      <c r="M19" s="96"/>
      <c r="N19" s="96"/>
      <c r="O19" s="97"/>
      <c r="P19" s="97"/>
      <c r="Q19" s="173"/>
      <c r="R19" s="173"/>
      <c r="S19" s="70"/>
      <c r="T19" s="93"/>
      <c r="U19" s="93"/>
      <c r="V19" s="93"/>
      <c r="W19" s="93"/>
      <c r="X19" s="93"/>
      <c r="Y19" s="93"/>
      <c r="Z19" s="73"/>
      <c r="AA19" s="1"/>
    </row>
    <row r="20" spans="1:45" ht="14.5" customHeight="1" x14ac:dyDescent="0.15">
      <c r="B20" s="74"/>
      <c r="C20" s="161" t="s">
        <v>17</v>
      </c>
      <c r="D20" s="162"/>
      <c r="E20" s="162"/>
      <c r="F20" s="162"/>
      <c r="G20" s="162"/>
      <c r="H20" s="162"/>
      <c r="I20" s="162"/>
      <c r="J20" s="162"/>
      <c r="K20" s="162"/>
      <c r="L20" s="162"/>
      <c r="M20" s="162"/>
      <c r="N20" s="162"/>
      <c r="O20" s="163"/>
      <c r="P20" s="75"/>
      <c r="Q20" s="173"/>
      <c r="R20" s="173"/>
      <c r="S20" s="70"/>
      <c r="T20" s="70"/>
      <c r="U20" s="70"/>
      <c r="V20" s="70"/>
      <c r="W20" s="70"/>
      <c r="X20" s="70"/>
      <c r="Y20" s="70"/>
      <c r="Z20" s="73"/>
      <c r="AA20" s="1"/>
    </row>
    <row r="21" spans="1:45" ht="14.5" customHeight="1" x14ac:dyDescent="0.15">
      <c r="B21" s="74"/>
      <c r="C21" s="164"/>
      <c r="D21" s="165"/>
      <c r="E21" s="165"/>
      <c r="F21" s="165"/>
      <c r="G21" s="165"/>
      <c r="H21" s="165"/>
      <c r="I21" s="165"/>
      <c r="J21" s="165"/>
      <c r="K21" s="165"/>
      <c r="L21" s="165"/>
      <c r="M21" s="165"/>
      <c r="N21" s="165"/>
      <c r="O21" s="166"/>
      <c r="P21" s="75"/>
      <c r="Q21" s="173"/>
      <c r="R21" s="173"/>
      <c r="S21" s="70"/>
      <c r="T21" s="70"/>
      <c r="U21" s="70"/>
      <c r="V21" s="70"/>
      <c r="W21" s="70"/>
      <c r="X21" s="70"/>
      <c r="Y21" s="70"/>
      <c r="Z21" s="73"/>
      <c r="AA21" s="1"/>
    </row>
    <row r="22" spans="1:45" ht="14.5" customHeight="1" x14ac:dyDescent="0.15">
      <c r="B22" s="74"/>
      <c r="C22" s="164"/>
      <c r="D22" s="165"/>
      <c r="E22" s="165"/>
      <c r="F22" s="165"/>
      <c r="G22" s="165"/>
      <c r="H22" s="165"/>
      <c r="I22" s="165"/>
      <c r="J22" s="165"/>
      <c r="K22" s="165"/>
      <c r="L22" s="165"/>
      <c r="M22" s="165"/>
      <c r="N22" s="165"/>
      <c r="O22" s="166"/>
      <c r="P22" s="75"/>
      <c r="Q22" s="173"/>
      <c r="R22" s="173"/>
      <c r="S22" s="70"/>
      <c r="T22" s="70"/>
      <c r="U22" s="70"/>
      <c r="V22" s="70"/>
      <c r="W22" s="70"/>
      <c r="X22" s="70"/>
      <c r="Y22" s="70"/>
      <c r="Z22" s="73"/>
      <c r="AA22" s="1"/>
    </row>
    <row r="23" spans="1:45" ht="14.5" customHeight="1" x14ac:dyDescent="0.15">
      <c r="B23" s="74"/>
      <c r="C23" s="164"/>
      <c r="D23" s="165"/>
      <c r="E23" s="165"/>
      <c r="F23" s="165"/>
      <c r="G23" s="165"/>
      <c r="H23" s="165"/>
      <c r="I23" s="165"/>
      <c r="J23" s="165"/>
      <c r="K23" s="165"/>
      <c r="L23" s="165"/>
      <c r="M23" s="165"/>
      <c r="N23" s="165"/>
      <c r="O23" s="166"/>
      <c r="P23" s="75"/>
      <c r="Q23" s="173"/>
      <c r="R23" s="173"/>
      <c r="S23" s="70"/>
      <c r="T23" s="70"/>
      <c r="U23" s="70"/>
      <c r="V23" s="70"/>
      <c r="W23" s="70"/>
      <c r="X23" s="70"/>
      <c r="Y23" s="70"/>
      <c r="Z23" s="73"/>
      <c r="AA23" s="1"/>
    </row>
    <row r="24" spans="1:45" ht="14.5" customHeight="1" x14ac:dyDescent="0.15">
      <c r="B24" s="74"/>
      <c r="C24" s="167"/>
      <c r="D24" s="168"/>
      <c r="E24" s="168"/>
      <c r="F24" s="168"/>
      <c r="G24" s="168"/>
      <c r="H24" s="168"/>
      <c r="I24" s="168"/>
      <c r="J24" s="168"/>
      <c r="K24" s="168"/>
      <c r="L24" s="168"/>
      <c r="M24" s="168"/>
      <c r="N24" s="168"/>
      <c r="O24" s="169"/>
      <c r="P24" s="75"/>
      <c r="Q24" s="173"/>
      <c r="R24" s="173"/>
      <c r="S24" s="70"/>
      <c r="T24" s="70"/>
      <c r="U24" s="70"/>
      <c r="V24" s="70"/>
      <c r="W24" s="70"/>
      <c r="X24" s="70"/>
      <c r="Y24" s="70"/>
      <c r="Z24" s="73"/>
      <c r="AA24" s="1"/>
    </row>
    <row r="25" spans="1:45" ht="14.5" customHeight="1" x14ac:dyDescent="0.15">
      <c r="B25" s="74"/>
      <c r="C25" s="86"/>
      <c r="D25" s="91"/>
      <c r="E25" s="92"/>
      <c r="F25" s="92"/>
      <c r="G25" s="92"/>
      <c r="H25" s="75"/>
      <c r="I25" s="75"/>
      <c r="J25" s="92"/>
      <c r="K25" s="75"/>
      <c r="L25" s="75"/>
      <c r="M25" s="92"/>
      <c r="N25" s="98"/>
      <c r="O25" s="92"/>
      <c r="P25" s="75"/>
      <c r="Q25" s="173"/>
      <c r="R25" s="173"/>
      <c r="S25" s="70"/>
      <c r="T25" s="70"/>
      <c r="U25" s="70"/>
      <c r="V25" s="70"/>
      <c r="W25" s="70"/>
      <c r="X25" s="70"/>
      <c r="Y25" s="70"/>
      <c r="Z25" s="73"/>
      <c r="AA25" s="1"/>
    </row>
    <row r="26" spans="1:45" ht="15" customHeight="1" x14ac:dyDescent="0.15">
      <c r="B26" s="74"/>
      <c r="C26" s="86"/>
      <c r="D26" s="91"/>
      <c r="E26" s="92"/>
      <c r="F26" s="92"/>
      <c r="G26" s="92"/>
      <c r="H26" s="75"/>
      <c r="I26" s="75"/>
      <c r="J26" s="92"/>
      <c r="K26" s="75"/>
      <c r="L26" s="75"/>
      <c r="M26" s="92"/>
      <c r="N26" s="92"/>
      <c r="O26" s="92"/>
      <c r="P26" s="75"/>
      <c r="Q26" s="173"/>
      <c r="R26" s="173"/>
      <c r="S26" s="70"/>
      <c r="T26" s="70"/>
      <c r="U26" s="70"/>
      <c r="V26" s="70"/>
      <c r="W26" s="70"/>
      <c r="X26" s="70"/>
      <c r="Y26" s="70"/>
      <c r="Z26" s="73"/>
      <c r="AA26" s="1"/>
    </row>
    <row r="27" spans="1:45" ht="15" customHeight="1" x14ac:dyDescent="0.15">
      <c r="B27" s="74"/>
      <c r="C27" s="75"/>
      <c r="D27" s="75"/>
      <c r="E27" s="75"/>
      <c r="F27" s="75"/>
      <c r="G27" s="75"/>
      <c r="H27" s="75"/>
      <c r="I27" s="75"/>
      <c r="J27" s="75"/>
      <c r="K27" s="75"/>
      <c r="L27" s="75"/>
      <c r="M27" s="75"/>
      <c r="N27" s="75"/>
      <c r="O27" s="75"/>
      <c r="P27" s="75"/>
      <c r="Q27" s="75"/>
      <c r="R27" s="75"/>
      <c r="S27" s="70"/>
      <c r="T27" s="70"/>
      <c r="U27" s="70"/>
      <c r="V27" s="70"/>
      <c r="W27" s="70"/>
      <c r="X27" s="70"/>
      <c r="Y27" s="70"/>
      <c r="Z27" s="73"/>
      <c r="AA27" s="1"/>
    </row>
    <row r="28" spans="1:45" ht="15" customHeight="1" x14ac:dyDescent="0.15">
      <c r="B28" s="74"/>
      <c r="C28" s="75"/>
      <c r="D28" s="75"/>
      <c r="E28" s="75"/>
      <c r="F28" s="75"/>
      <c r="G28" s="75"/>
      <c r="H28" s="75"/>
      <c r="I28" s="75"/>
      <c r="J28" s="75"/>
      <c r="K28" s="75"/>
      <c r="L28" s="75"/>
      <c r="M28" s="75"/>
      <c r="N28" s="75"/>
      <c r="O28" s="75"/>
      <c r="P28" s="75"/>
      <c r="Q28" s="75"/>
      <c r="R28" s="75"/>
      <c r="S28" s="70"/>
      <c r="T28" s="70"/>
      <c r="U28" s="70"/>
      <c r="V28" s="70"/>
      <c r="W28" s="70"/>
      <c r="X28" s="70"/>
      <c r="Y28" s="70"/>
      <c r="Z28" s="73"/>
      <c r="AA28" s="1"/>
    </row>
    <row r="29" spans="1:45" ht="15" customHeight="1" x14ac:dyDescent="0.15">
      <c r="B29" s="74"/>
      <c r="C29" s="99"/>
      <c r="D29" s="75"/>
      <c r="E29" s="75"/>
      <c r="F29" s="75"/>
      <c r="G29" s="75"/>
      <c r="H29" s="75"/>
      <c r="I29" s="75"/>
      <c r="J29" s="75"/>
      <c r="K29" s="75"/>
      <c r="L29" s="75"/>
      <c r="M29" s="75"/>
      <c r="N29" s="75"/>
      <c r="O29" s="75"/>
      <c r="P29" s="75"/>
      <c r="Q29" s="75"/>
      <c r="R29" s="75"/>
      <c r="S29" s="70"/>
      <c r="T29" s="70"/>
      <c r="U29" s="70"/>
      <c r="V29" s="70"/>
      <c r="W29" s="70"/>
      <c r="X29" s="70"/>
      <c r="Y29" s="70"/>
      <c r="Z29" s="73"/>
      <c r="AA29" s="1"/>
    </row>
    <row r="30" spans="1:45" ht="35" customHeight="1" x14ac:dyDescent="0.15">
      <c r="B30" s="74"/>
      <c r="C30" s="151"/>
      <c r="D30" s="151"/>
      <c r="E30" s="151"/>
      <c r="F30" s="151"/>
      <c r="G30" s="75"/>
      <c r="H30" s="75"/>
      <c r="I30" s="75"/>
      <c r="J30" s="75"/>
      <c r="K30" s="75"/>
      <c r="L30" s="75"/>
      <c r="M30" s="75"/>
      <c r="N30" s="75"/>
      <c r="O30" s="75"/>
      <c r="P30" s="75"/>
      <c r="Q30" s="75"/>
      <c r="R30" s="75"/>
      <c r="S30" s="70"/>
      <c r="T30" s="70"/>
      <c r="U30" s="70"/>
      <c r="V30" s="70"/>
      <c r="W30" s="70"/>
      <c r="X30" s="70"/>
      <c r="Y30" s="70"/>
      <c r="Z30" s="73"/>
      <c r="AA30" s="1"/>
    </row>
    <row r="31" spans="1:45" ht="14" thickBot="1" x14ac:dyDescent="0.2">
      <c r="B31" s="100"/>
      <c r="C31" s="101"/>
      <c r="D31" s="102"/>
      <c r="E31" s="102"/>
      <c r="F31" s="102"/>
      <c r="G31" s="102"/>
      <c r="H31" s="102"/>
      <c r="I31" s="102"/>
      <c r="J31" s="102"/>
      <c r="K31" s="103"/>
      <c r="L31" s="103"/>
      <c r="M31" s="102"/>
      <c r="N31" s="102"/>
      <c r="O31" s="102"/>
      <c r="P31" s="102"/>
      <c r="Q31" s="102"/>
      <c r="R31" s="102"/>
      <c r="S31" s="102"/>
      <c r="T31" s="102"/>
      <c r="U31" s="102"/>
      <c r="V31" s="102"/>
      <c r="W31" s="102"/>
      <c r="X31" s="102"/>
      <c r="Y31" s="102"/>
      <c r="Z31" s="104"/>
      <c r="AA31" s="1"/>
    </row>
    <row r="32" spans="1:45" s="1" customFormat="1" x14ac:dyDescent="0.15">
      <c r="C32" s="53"/>
    </row>
    <row r="33" spans="3:18" s="1" customFormat="1" x14ac:dyDescent="0.15">
      <c r="C33" s="53"/>
      <c r="R33" s="46"/>
    </row>
    <row r="34" spans="3:18" s="1" customFormat="1" x14ac:dyDescent="0.15">
      <c r="C34" s="53"/>
    </row>
    <row r="35" spans="3:18" s="1" customFormat="1" x14ac:dyDescent="0.15">
      <c r="C35" s="53"/>
    </row>
    <row r="36" spans="3:18" s="1" customFormat="1" x14ac:dyDescent="0.15">
      <c r="C36" s="53"/>
    </row>
    <row r="37" spans="3:18" s="1" customFormat="1" x14ac:dyDescent="0.15">
      <c r="C37" s="53"/>
    </row>
    <row r="38" spans="3:18" s="1" customFormat="1" x14ac:dyDescent="0.15">
      <c r="C38" s="53"/>
    </row>
    <row r="39" spans="3:18" s="1" customFormat="1" x14ac:dyDescent="0.15">
      <c r="C39" s="53"/>
    </row>
    <row r="40" spans="3:18" s="1" customFormat="1" x14ac:dyDescent="0.15">
      <c r="C40" s="53"/>
    </row>
    <row r="41" spans="3:18" s="1" customFormat="1" x14ac:dyDescent="0.15">
      <c r="C41" s="53"/>
    </row>
    <row r="42" spans="3:18" s="1" customFormat="1" x14ac:dyDescent="0.15">
      <c r="C42" s="53"/>
    </row>
    <row r="43" spans="3:18" s="1" customFormat="1" x14ac:dyDescent="0.15">
      <c r="C43" s="53"/>
    </row>
    <row r="44" spans="3:18" s="1" customFormat="1" x14ac:dyDescent="0.15">
      <c r="C44" s="53"/>
    </row>
    <row r="45" spans="3:18" s="1" customFormat="1" x14ac:dyDescent="0.15">
      <c r="C45" s="53"/>
    </row>
    <row r="46" spans="3:18" s="1" customFormat="1" x14ac:dyDescent="0.15">
      <c r="C46" s="53"/>
    </row>
    <row r="47" spans="3:18" s="1" customFormat="1" x14ac:dyDescent="0.15">
      <c r="C47" s="53"/>
    </row>
    <row r="48" spans="3:18" s="1" customFormat="1" x14ac:dyDescent="0.15">
      <c r="C48" s="53"/>
    </row>
    <row r="49" spans="3:3" s="1" customFormat="1" x14ac:dyDescent="0.15">
      <c r="C49" s="53"/>
    </row>
    <row r="50" spans="3:3" s="1" customFormat="1" x14ac:dyDescent="0.15">
      <c r="C50" s="53"/>
    </row>
  </sheetData>
  <sheetProtection algorithmName="SHA-512" hashValue="WrxDQ0nxUY8sXF1aT3nkjZKN/bGQhqiIC6R5mQ/99MDUTIH7S3Pt1dtcYBrMOsmd4ob+kSpM1TSeqGMW1lV7xg==" saltValue="yexpSluheXafAopm1bW4ig==" spinCount="100000" sheet="1" objects="1" scenarios="1" selectLockedCells="1"/>
  <mergeCells count="13">
    <mergeCell ref="C2:O2"/>
    <mergeCell ref="Q14:R26"/>
    <mergeCell ref="C15:G15"/>
    <mergeCell ref="H17:H18"/>
    <mergeCell ref="I17:I18"/>
    <mergeCell ref="K17:N18"/>
    <mergeCell ref="O17:P18"/>
    <mergeCell ref="C30:F30"/>
    <mergeCell ref="C4:O4"/>
    <mergeCell ref="C6:O6"/>
    <mergeCell ref="C8:O8"/>
    <mergeCell ref="C10:O10"/>
    <mergeCell ref="C20:O2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8B28C-F22C-4CDB-9ABA-237E72DEB4B3}">
  <dimension ref="A1:AJ50"/>
  <sheetViews>
    <sheetView workbookViewId="0">
      <selection activeCell="I6" sqref="I6"/>
    </sheetView>
  </sheetViews>
  <sheetFormatPr baseColWidth="10" defaultColWidth="8.83203125" defaultRowHeight="13" x14ac:dyDescent="0.15"/>
  <cols>
    <col min="1" max="1" width="3" style="105" customWidth="1"/>
    <col min="2" max="2" width="11" style="108" customWidth="1"/>
    <col min="3" max="3" width="14.1640625" style="141" customWidth="1"/>
    <col min="4" max="6" width="12.83203125" style="108" bestFit="1" customWidth="1"/>
    <col min="7" max="7" width="6.6640625" style="108" customWidth="1"/>
    <col min="8" max="8" width="40.6640625" style="108" customWidth="1"/>
    <col min="9" max="9" width="12.83203125" style="108" customWidth="1"/>
    <col min="10" max="10" width="12.83203125" style="108" bestFit="1" customWidth="1"/>
    <col min="11" max="11" width="24" style="108" bestFit="1" customWidth="1"/>
    <col min="12" max="12" width="7.83203125" style="108" bestFit="1" customWidth="1"/>
    <col min="13" max="13" width="4.1640625" style="108" customWidth="1"/>
    <col min="14" max="14" width="9.5" style="108" customWidth="1"/>
    <col min="15" max="15" width="12.83203125" style="108" bestFit="1" customWidth="1"/>
    <col min="16" max="16" width="4.83203125" style="108" customWidth="1"/>
    <col min="17" max="18" width="8.83203125" style="108"/>
    <col min="19" max="36" width="8.83203125" style="105"/>
    <col min="37" max="16384" width="8.83203125" style="108"/>
  </cols>
  <sheetData>
    <row r="1" spans="1:36" s="105" customFormat="1" ht="14" thickBot="1" x14ac:dyDescent="0.2">
      <c r="C1" s="106"/>
    </row>
    <row r="2" spans="1:36" ht="67.5" customHeight="1" x14ac:dyDescent="0.15">
      <c r="B2" s="65"/>
      <c r="C2" s="171" t="s">
        <v>25</v>
      </c>
      <c r="D2" s="171"/>
      <c r="E2" s="171"/>
      <c r="F2" s="171"/>
      <c r="G2" s="171"/>
      <c r="H2" s="171"/>
      <c r="I2" s="171"/>
      <c r="J2" s="171"/>
      <c r="K2" s="171"/>
      <c r="L2" s="171"/>
      <c r="M2" s="171"/>
      <c r="N2" s="171"/>
      <c r="O2" s="171"/>
      <c r="P2" s="66"/>
      <c r="Q2" s="67"/>
      <c r="R2" s="107"/>
      <c r="S2" s="107"/>
      <c r="T2" s="107"/>
      <c r="U2" s="107"/>
      <c r="V2" s="107"/>
    </row>
    <row r="3" spans="1:36" ht="28.75" customHeight="1" x14ac:dyDescent="0.15">
      <c r="B3" s="68"/>
      <c r="C3" s="69"/>
      <c r="D3" s="69"/>
      <c r="E3" s="69"/>
      <c r="F3" s="69"/>
      <c r="G3" s="69"/>
      <c r="H3" s="69"/>
      <c r="I3" s="69"/>
      <c r="J3" s="69"/>
      <c r="K3" s="69"/>
      <c r="L3" s="69"/>
      <c r="M3" s="69"/>
      <c r="N3" s="69"/>
      <c r="O3" s="69"/>
      <c r="P3" s="70"/>
      <c r="Q3" s="73"/>
      <c r="R3" s="107"/>
      <c r="S3" s="107"/>
      <c r="T3" s="107"/>
      <c r="U3" s="107"/>
      <c r="V3" s="107"/>
    </row>
    <row r="4" spans="1:36" ht="27" customHeight="1" x14ac:dyDescent="0.15">
      <c r="B4" s="68"/>
      <c r="C4" s="179" t="s">
        <v>13</v>
      </c>
      <c r="D4" s="179"/>
      <c r="E4" s="179"/>
      <c r="F4" s="179"/>
      <c r="G4" s="110"/>
      <c r="H4" s="110"/>
      <c r="I4" s="110"/>
      <c r="J4" s="110"/>
      <c r="K4" s="110"/>
      <c r="L4" s="110"/>
      <c r="M4" s="110"/>
      <c r="N4" s="110"/>
      <c r="O4" s="111"/>
      <c r="P4" s="105"/>
      <c r="Q4" s="73"/>
      <c r="R4" s="107"/>
      <c r="S4" s="112" t="s">
        <v>0</v>
      </c>
      <c r="T4" s="112">
        <f>MAX(D7:D14)</f>
        <v>0</v>
      </c>
      <c r="U4" s="107"/>
      <c r="V4" s="107"/>
    </row>
    <row r="5" spans="1:36" ht="5.5" customHeight="1" thickBot="1" x14ac:dyDescent="0.2">
      <c r="B5" s="148"/>
      <c r="C5" s="149"/>
      <c r="D5" s="149"/>
      <c r="E5" s="149"/>
      <c r="F5" s="149"/>
      <c r="G5" s="110"/>
      <c r="H5" s="110"/>
      <c r="I5" s="110"/>
      <c r="J5" s="110"/>
      <c r="K5" s="110"/>
      <c r="L5" s="110"/>
      <c r="M5" s="110"/>
      <c r="N5" s="110"/>
      <c r="O5" s="110"/>
      <c r="P5" s="130"/>
      <c r="Q5" s="73"/>
      <c r="R5" s="107"/>
      <c r="S5" s="112"/>
      <c r="T5" s="112"/>
      <c r="U5" s="107"/>
      <c r="V5" s="107"/>
    </row>
    <row r="6" spans="1:36" s="120" customFormat="1" ht="18" customHeight="1" thickBot="1" x14ac:dyDescent="0.25">
      <c r="A6" s="113"/>
      <c r="B6" s="114"/>
      <c r="C6" s="115"/>
      <c r="D6" s="116">
        <v>1</v>
      </c>
      <c r="E6" s="117"/>
      <c r="F6" s="117"/>
      <c r="G6" s="117"/>
      <c r="H6" s="118" t="s">
        <v>10</v>
      </c>
      <c r="I6" s="143">
        <v>2</v>
      </c>
      <c r="J6" s="117"/>
      <c r="K6" s="119"/>
      <c r="L6" s="119"/>
      <c r="M6" s="117"/>
      <c r="N6" s="117"/>
      <c r="O6" s="117"/>
      <c r="P6" s="113"/>
      <c r="Q6" s="82"/>
      <c r="R6" s="121"/>
      <c r="S6" s="121"/>
      <c r="T6" s="121"/>
      <c r="U6" s="121"/>
      <c r="V6" s="121"/>
      <c r="W6" s="113"/>
      <c r="X6" s="113"/>
      <c r="Y6" s="113"/>
      <c r="Z6" s="113"/>
      <c r="AA6" s="113"/>
      <c r="AB6" s="113"/>
      <c r="AC6" s="113"/>
      <c r="AD6" s="113"/>
      <c r="AE6" s="113"/>
      <c r="AF6" s="113"/>
      <c r="AG6" s="113"/>
      <c r="AH6" s="113"/>
      <c r="AI6" s="113"/>
      <c r="AJ6" s="113"/>
    </row>
    <row r="7" spans="1:36" x14ac:dyDescent="0.15">
      <c r="B7" s="68"/>
      <c r="C7" s="122" t="s">
        <v>1</v>
      </c>
      <c r="D7" s="142">
        <v>0</v>
      </c>
      <c r="E7" s="123"/>
      <c r="F7" s="123"/>
      <c r="G7" s="124"/>
      <c r="H7" s="124"/>
      <c r="I7" s="125"/>
      <c r="J7" s="124"/>
      <c r="K7" s="126"/>
      <c r="L7" s="126"/>
      <c r="M7" s="124"/>
      <c r="N7" s="124"/>
      <c r="O7" s="124"/>
      <c r="P7" s="105"/>
      <c r="Q7" s="73"/>
      <c r="R7" s="107"/>
      <c r="S7" s="107"/>
      <c r="T7" s="107"/>
      <c r="U7" s="107"/>
      <c r="V7" s="107"/>
    </row>
    <row r="8" spans="1:36" x14ac:dyDescent="0.15">
      <c r="B8" s="68"/>
      <c r="C8" s="122" t="s">
        <v>2</v>
      </c>
      <c r="D8" s="142">
        <v>0</v>
      </c>
      <c r="E8" s="123"/>
      <c r="F8" s="123"/>
      <c r="G8" s="124"/>
      <c r="H8" s="124"/>
      <c r="I8" s="124"/>
      <c r="J8" s="124"/>
      <c r="K8" s="126"/>
      <c r="L8" s="126"/>
      <c r="M8" s="124"/>
      <c r="N8" s="124"/>
      <c r="O8" s="124"/>
      <c r="P8" s="105"/>
      <c r="Q8" s="73"/>
      <c r="R8" s="107"/>
      <c r="S8" s="107"/>
      <c r="T8" s="107"/>
      <c r="U8" s="107"/>
      <c r="V8" s="107"/>
    </row>
    <row r="9" spans="1:36" x14ac:dyDescent="0.15">
      <c r="B9" s="68"/>
      <c r="C9" s="122" t="s">
        <v>3</v>
      </c>
      <c r="D9" s="142">
        <v>0</v>
      </c>
      <c r="E9" s="123"/>
      <c r="F9" s="123"/>
      <c r="G9" s="124"/>
      <c r="H9" s="124"/>
      <c r="I9" s="124"/>
      <c r="J9" s="124"/>
      <c r="K9" s="109"/>
      <c r="L9" s="126"/>
      <c r="M9" s="124"/>
      <c r="N9" s="124"/>
      <c r="O9" s="124"/>
      <c r="P9" s="105"/>
      <c r="Q9" s="73"/>
      <c r="R9" s="107"/>
      <c r="S9" s="107"/>
      <c r="T9" s="107"/>
      <c r="U9" s="107"/>
      <c r="V9" s="107"/>
    </row>
    <row r="10" spans="1:36" x14ac:dyDescent="0.15">
      <c r="B10" s="68"/>
      <c r="C10" s="122" t="s">
        <v>4</v>
      </c>
      <c r="D10" s="142">
        <v>0</v>
      </c>
      <c r="E10" s="123"/>
      <c r="F10" s="123"/>
      <c r="G10" s="124"/>
      <c r="H10" s="124"/>
      <c r="I10" s="124"/>
      <c r="J10" s="124"/>
      <c r="K10" s="126"/>
      <c r="L10" s="126"/>
      <c r="M10" s="124"/>
      <c r="N10" s="124"/>
      <c r="O10" s="124"/>
      <c r="P10" s="105"/>
      <c r="Q10" s="73"/>
      <c r="R10" s="107"/>
      <c r="S10" s="107"/>
      <c r="T10" s="107"/>
      <c r="U10" s="107"/>
      <c r="V10" s="107"/>
    </row>
    <row r="11" spans="1:36" x14ac:dyDescent="0.15">
      <c r="B11" s="68"/>
      <c r="C11" s="122" t="s">
        <v>5</v>
      </c>
      <c r="D11" s="142">
        <v>0</v>
      </c>
      <c r="E11" s="123"/>
      <c r="F11" s="123"/>
      <c r="G11" s="124"/>
      <c r="H11" s="124"/>
      <c r="I11" s="124"/>
      <c r="J11" s="124"/>
      <c r="K11" s="126"/>
      <c r="L11" s="126"/>
      <c r="M11" s="124"/>
      <c r="N11" s="124"/>
      <c r="O11" s="124"/>
      <c r="P11" s="105"/>
      <c r="Q11" s="73"/>
      <c r="R11" s="107"/>
      <c r="S11" s="107"/>
      <c r="T11" s="107"/>
      <c r="U11" s="107"/>
      <c r="V11" s="107"/>
    </row>
    <row r="12" spans="1:36" x14ac:dyDescent="0.15">
      <c r="B12" s="68"/>
      <c r="C12" s="122" t="s">
        <v>6</v>
      </c>
      <c r="D12" s="142">
        <v>0</v>
      </c>
      <c r="E12" s="123"/>
      <c r="F12" s="123"/>
      <c r="G12" s="124"/>
      <c r="H12" s="124"/>
      <c r="I12" s="124"/>
      <c r="J12" s="124"/>
      <c r="K12" s="124"/>
      <c r="L12" s="124"/>
      <c r="M12" s="124"/>
      <c r="N12" s="124"/>
      <c r="O12" s="124"/>
      <c r="P12" s="105"/>
      <c r="Q12" s="73"/>
      <c r="R12" s="107"/>
      <c r="S12" s="107"/>
      <c r="T12" s="107"/>
      <c r="U12" s="107"/>
      <c r="V12" s="107"/>
    </row>
    <row r="13" spans="1:36" x14ac:dyDescent="0.15">
      <c r="B13" s="68"/>
      <c r="C13" s="122" t="s">
        <v>7</v>
      </c>
      <c r="D13" s="142">
        <v>0</v>
      </c>
      <c r="E13" s="123"/>
      <c r="F13" s="123"/>
      <c r="G13" s="124"/>
      <c r="H13" s="124"/>
      <c r="I13" s="124"/>
      <c r="J13" s="124"/>
      <c r="K13" s="124"/>
      <c r="L13" s="124"/>
      <c r="M13" s="124"/>
      <c r="N13" s="124"/>
      <c r="O13" s="124"/>
      <c r="P13" s="105"/>
      <c r="Q13" s="73"/>
      <c r="R13" s="107"/>
      <c r="S13" s="107"/>
      <c r="T13" s="107"/>
      <c r="U13" s="107"/>
      <c r="V13" s="107"/>
    </row>
    <row r="14" spans="1:36" ht="14" thickBot="1" x14ac:dyDescent="0.2">
      <c r="B14" s="68"/>
      <c r="C14" s="127" t="s">
        <v>8</v>
      </c>
      <c r="D14" s="142">
        <v>0</v>
      </c>
      <c r="E14" s="123"/>
      <c r="F14" s="123"/>
      <c r="G14" s="124"/>
      <c r="H14" s="124"/>
      <c r="I14" s="124"/>
      <c r="J14" s="124"/>
      <c r="K14" s="124"/>
      <c r="L14" s="124"/>
      <c r="M14" s="124"/>
      <c r="N14" s="124"/>
      <c r="O14" s="124"/>
      <c r="P14" s="105"/>
      <c r="Q14" s="73"/>
      <c r="R14" s="105"/>
    </row>
    <row r="15" spans="1:36" x14ac:dyDescent="0.15">
      <c r="B15" s="68"/>
      <c r="C15" s="106"/>
      <c r="D15" s="105"/>
      <c r="E15" s="105"/>
      <c r="F15" s="105"/>
      <c r="G15" s="105"/>
      <c r="H15" s="105"/>
      <c r="I15" s="105"/>
      <c r="J15" s="105"/>
      <c r="K15" s="105"/>
      <c r="L15" s="105"/>
      <c r="M15" s="105"/>
      <c r="N15" s="105"/>
      <c r="O15" s="105"/>
      <c r="P15" s="105"/>
      <c r="Q15" s="73"/>
      <c r="R15" s="105"/>
    </row>
    <row r="16" spans="1:36" ht="29" customHeight="1" x14ac:dyDescent="0.15">
      <c r="B16" s="68"/>
      <c r="C16" s="179" t="s">
        <v>12</v>
      </c>
      <c r="D16" s="179"/>
      <c r="E16" s="179"/>
      <c r="F16" s="179"/>
      <c r="G16" s="179"/>
      <c r="H16" s="105"/>
      <c r="I16" s="105"/>
      <c r="J16" s="105"/>
      <c r="K16" s="105"/>
      <c r="L16" s="105"/>
      <c r="M16" s="105"/>
      <c r="N16" s="105"/>
      <c r="O16" s="105"/>
      <c r="P16" s="105"/>
      <c r="Q16" s="73"/>
      <c r="R16" s="105"/>
    </row>
    <row r="17" spans="1:36" ht="5.5" customHeight="1" thickBot="1" x14ac:dyDescent="0.2">
      <c r="B17" s="68"/>
      <c r="C17" s="128"/>
      <c r="D17" s="129"/>
      <c r="E17" s="130"/>
      <c r="F17" s="130"/>
      <c r="G17" s="130"/>
      <c r="H17" s="110"/>
      <c r="I17" s="110"/>
      <c r="J17" s="110"/>
      <c r="K17" s="110"/>
      <c r="L17" s="110"/>
      <c r="M17" s="110"/>
      <c r="N17" s="110"/>
      <c r="O17" s="111"/>
      <c r="P17" s="105"/>
      <c r="Q17" s="73"/>
      <c r="R17" s="105"/>
    </row>
    <row r="18" spans="1:36" s="120" customFormat="1" ht="22" customHeight="1" x14ac:dyDescent="0.2">
      <c r="A18" s="113"/>
      <c r="B18" s="114"/>
      <c r="C18" s="131"/>
      <c r="D18" s="132">
        <v>1</v>
      </c>
      <c r="E18" s="117"/>
      <c r="F18" s="117"/>
      <c r="G18" s="117"/>
      <c r="H18" s="191" t="s">
        <v>11</v>
      </c>
      <c r="I18" s="193">
        <f>SUM(D19:D26)</f>
        <v>0</v>
      </c>
      <c r="J18" s="117"/>
      <c r="K18" s="180" t="s">
        <v>14</v>
      </c>
      <c r="L18" s="181"/>
      <c r="M18" s="181"/>
      <c r="N18" s="181"/>
      <c r="O18" s="184">
        <f>I18*0.8</f>
        <v>0</v>
      </c>
      <c r="P18" s="185"/>
      <c r="Q18" s="82"/>
      <c r="R18" s="113"/>
      <c r="S18" s="113"/>
      <c r="T18" s="113"/>
      <c r="U18" s="113"/>
      <c r="V18" s="113"/>
      <c r="W18" s="113"/>
      <c r="X18" s="113"/>
      <c r="Y18" s="113"/>
      <c r="Z18" s="113"/>
      <c r="AA18" s="113"/>
      <c r="AB18" s="113"/>
      <c r="AC18" s="113"/>
      <c r="AD18" s="113"/>
      <c r="AE18" s="113"/>
      <c r="AF18" s="113"/>
      <c r="AG18" s="113"/>
      <c r="AH18" s="113"/>
      <c r="AI18" s="113"/>
      <c r="AJ18" s="113"/>
    </row>
    <row r="19" spans="1:36" ht="15" customHeight="1" thickBot="1" x14ac:dyDescent="0.2">
      <c r="B19" s="68"/>
      <c r="C19" s="133" t="s">
        <v>1</v>
      </c>
      <c r="D19" s="134">
        <f t="shared" ref="D19:D26" si="0">IF(D7=0,0, ($T$4/D7)*$I$6)</f>
        <v>0</v>
      </c>
      <c r="E19" s="135"/>
      <c r="F19" s="135"/>
      <c r="G19" s="135"/>
      <c r="H19" s="192"/>
      <c r="I19" s="194"/>
      <c r="J19" s="135"/>
      <c r="K19" s="182"/>
      <c r="L19" s="183"/>
      <c r="M19" s="183"/>
      <c r="N19" s="183"/>
      <c r="O19" s="186"/>
      <c r="P19" s="187"/>
      <c r="Q19" s="73"/>
      <c r="R19" s="105"/>
    </row>
    <row r="20" spans="1:36" ht="14.5" customHeight="1" x14ac:dyDescent="0.15">
      <c r="B20" s="68"/>
      <c r="C20" s="133" t="s">
        <v>2</v>
      </c>
      <c r="D20" s="134">
        <f t="shared" si="0"/>
        <v>0</v>
      </c>
      <c r="E20" s="135"/>
      <c r="F20" s="135"/>
      <c r="G20" s="135"/>
      <c r="H20" s="189" t="s">
        <v>24</v>
      </c>
      <c r="I20" s="136"/>
      <c r="J20" s="135"/>
      <c r="K20" s="135"/>
      <c r="L20" s="135"/>
      <c r="M20" s="135"/>
      <c r="N20" s="135"/>
      <c r="O20" s="135"/>
      <c r="P20" s="105"/>
      <c r="Q20" s="73"/>
      <c r="R20" s="105"/>
    </row>
    <row r="21" spans="1:36" ht="14.5" customHeight="1" x14ac:dyDescent="0.15">
      <c r="B21" s="68"/>
      <c r="C21" s="133" t="s">
        <v>3</v>
      </c>
      <c r="D21" s="134">
        <f t="shared" si="0"/>
        <v>0</v>
      </c>
      <c r="E21" s="135"/>
      <c r="F21" s="135"/>
      <c r="G21" s="135"/>
      <c r="H21" s="190"/>
      <c r="I21" s="109"/>
      <c r="J21" s="135"/>
      <c r="K21" s="135"/>
      <c r="L21" s="135"/>
      <c r="M21" s="135"/>
      <c r="N21" s="135"/>
      <c r="O21" s="135"/>
      <c r="P21" s="105"/>
      <c r="Q21" s="73"/>
      <c r="R21" s="105"/>
    </row>
    <row r="22" spans="1:36" ht="14.5" customHeight="1" x14ac:dyDescent="0.15">
      <c r="B22" s="68"/>
      <c r="C22" s="133" t="s">
        <v>4</v>
      </c>
      <c r="D22" s="134">
        <f t="shared" si="0"/>
        <v>0</v>
      </c>
      <c r="E22" s="135"/>
      <c r="F22" s="135"/>
      <c r="G22" s="135"/>
      <c r="H22" s="190"/>
      <c r="I22" s="109"/>
      <c r="J22" s="135"/>
      <c r="K22" s="137"/>
      <c r="L22" s="137"/>
      <c r="M22" s="135"/>
      <c r="N22" s="135"/>
      <c r="O22" s="135"/>
      <c r="P22" s="105"/>
      <c r="Q22" s="73"/>
      <c r="R22" s="105"/>
    </row>
    <row r="23" spans="1:36" ht="14.5" customHeight="1" x14ac:dyDescent="0.15">
      <c r="B23" s="68"/>
      <c r="C23" s="133" t="s">
        <v>5</v>
      </c>
      <c r="D23" s="134">
        <f t="shared" si="0"/>
        <v>0</v>
      </c>
      <c r="E23" s="135"/>
      <c r="F23" s="135"/>
      <c r="G23" s="135"/>
      <c r="H23" s="190"/>
      <c r="I23" s="109"/>
      <c r="J23" s="135"/>
      <c r="K23" s="109"/>
      <c r="L23" s="109"/>
      <c r="M23" s="135"/>
      <c r="N23" s="135"/>
      <c r="O23" s="135"/>
      <c r="P23" s="105"/>
      <c r="Q23" s="73"/>
      <c r="R23" s="105"/>
    </row>
    <row r="24" spans="1:36" ht="14.5" customHeight="1" x14ac:dyDescent="0.15">
      <c r="B24" s="68"/>
      <c r="C24" s="133" t="s">
        <v>6</v>
      </c>
      <c r="D24" s="134">
        <f t="shared" si="0"/>
        <v>0</v>
      </c>
      <c r="E24" s="135"/>
      <c r="F24" s="135"/>
      <c r="G24" s="135"/>
      <c r="H24" s="190"/>
      <c r="I24" s="109"/>
      <c r="J24" s="135"/>
      <c r="K24" s="109"/>
      <c r="L24" s="109"/>
      <c r="M24" s="135"/>
      <c r="N24" s="135"/>
      <c r="O24" s="135"/>
      <c r="P24" s="105"/>
      <c r="Q24" s="73"/>
      <c r="R24" s="105"/>
    </row>
    <row r="25" spans="1:36" ht="14.5" customHeight="1" x14ac:dyDescent="0.15">
      <c r="B25" s="68"/>
      <c r="C25" s="133" t="s">
        <v>7</v>
      </c>
      <c r="D25" s="134">
        <f t="shared" si="0"/>
        <v>0</v>
      </c>
      <c r="E25" s="135"/>
      <c r="F25" s="135"/>
      <c r="G25" s="135"/>
      <c r="H25" s="109"/>
      <c r="I25" s="109"/>
      <c r="J25" s="135"/>
      <c r="K25" s="109"/>
      <c r="L25" s="109"/>
      <c r="M25" s="135"/>
      <c r="N25" s="138"/>
      <c r="O25" s="135"/>
      <c r="P25" s="105"/>
      <c r="Q25" s="73"/>
      <c r="R25" s="105"/>
    </row>
    <row r="26" spans="1:36" ht="15" customHeight="1" thickBot="1" x14ac:dyDescent="0.2">
      <c r="B26" s="68"/>
      <c r="C26" s="139" t="s">
        <v>8</v>
      </c>
      <c r="D26" s="134">
        <f t="shared" si="0"/>
        <v>0</v>
      </c>
      <c r="E26" s="135"/>
      <c r="F26" s="135"/>
      <c r="G26" s="135"/>
      <c r="H26" s="109"/>
      <c r="I26" s="109"/>
      <c r="J26" s="135"/>
      <c r="K26" s="109"/>
      <c r="L26" s="109"/>
      <c r="M26" s="135"/>
      <c r="N26" s="135"/>
      <c r="O26" s="135"/>
      <c r="P26" s="105"/>
      <c r="Q26" s="73"/>
      <c r="R26" s="105"/>
    </row>
    <row r="27" spans="1:36" ht="15" customHeight="1" x14ac:dyDescent="0.15">
      <c r="B27" s="68"/>
      <c r="C27" s="106"/>
      <c r="D27" s="105"/>
      <c r="E27" s="105"/>
      <c r="F27" s="105"/>
      <c r="G27" s="105"/>
      <c r="H27" s="109"/>
      <c r="I27" s="109"/>
      <c r="J27" s="105"/>
      <c r="K27" s="109"/>
      <c r="L27" s="109"/>
      <c r="M27" s="105"/>
      <c r="N27" s="105"/>
      <c r="O27" s="105"/>
      <c r="P27" s="105"/>
      <c r="Q27" s="73"/>
      <c r="R27" s="105"/>
    </row>
    <row r="28" spans="1:36" ht="15" customHeight="1" x14ac:dyDescent="0.15">
      <c r="B28" s="68"/>
      <c r="C28" s="106"/>
      <c r="D28" s="105"/>
      <c r="E28" s="105"/>
      <c r="F28" s="105"/>
      <c r="G28" s="105"/>
      <c r="H28" s="109"/>
      <c r="I28" s="109"/>
      <c r="J28" s="105"/>
      <c r="K28" s="109"/>
      <c r="L28" s="109"/>
      <c r="M28" s="105"/>
      <c r="N28" s="105"/>
      <c r="O28" s="105"/>
      <c r="P28" s="105"/>
      <c r="Q28" s="73"/>
      <c r="R28" s="105"/>
    </row>
    <row r="29" spans="1:36" ht="15" customHeight="1" x14ac:dyDescent="0.15">
      <c r="B29" s="68"/>
      <c r="C29" s="106"/>
      <c r="D29" s="105"/>
      <c r="E29" s="105"/>
      <c r="F29" s="105"/>
      <c r="G29" s="105"/>
      <c r="H29" s="109"/>
      <c r="I29" s="109"/>
      <c r="J29" s="105"/>
      <c r="K29" s="109"/>
      <c r="L29" s="109"/>
      <c r="M29" s="105"/>
      <c r="N29" s="105"/>
      <c r="O29" s="105"/>
      <c r="P29" s="105"/>
      <c r="Q29" s="73"/>
      <c r="R29" s="105"/>
    </row>
    <row r="30" spans="1:36" ht="35" customHeight="1" x14ac:dyDescent="0.15">
      <c r="B30" s="68"/>
      <c r="C30" s="188" t="s">
        <v>29</v>
      </c>
      <c r="D30" s="188"/>
      <c r="E30" s="188"/>
      <c r="F30" s="188"/>
      <c r="G30" s="105"/>
      <c r="H30" s="109"/>
      <c r="I30" s="109"/>
      <c r="J30" s="105"/>
      <c r="K30" s="109"/>
      <c r="L30" s="109"/>
      <c r="M30" s="105"/>
      <c r="N30" s="105"/>
      <c r="O30" s="105"/>
      <c r="P30" s="105"/>
      <c r="Q30" s="73"/>
      <c r="R30" s="105"/>
    </row>
    <row r="31" spans="1:36" ht="14" thickBot="1" x14ac:dyDescent="0.2">
      <c r="B31" s="100"/>
      <c r="C31" s="101"/>
      <c r="D31" s="102"/>
      <c r="E31" s="102"/>
      <c r="F31" s="102"/>
      <c r="G31" s="102"/>
      <c r="H31" s="102"/>
      <c r="I31" s="102"/>
      <c r="J31" s="102"/>
      <c r="K31" s="140"/>
      <c r="L31" s="140"/>
      <c r="M31" s="102"/>
      <c r="N31" s="102"/>
      <c r="O31" s="102"/>
      <c r="P31" s="102"/>
      <c r="Q31" s="104"/>
      <c r="R31" s="105"/>
    </row>
    <row r="32" spans="1:36" s="105" customFormat="1" x14ac:dyDescent="0.15">
      <c r="C32" s="106"/>
    </row>
    <row r="33" spans="3:3" s="105" customFormat="1" x14ac:dyDescent="0.15">
      <c r="C33" s="106"/>
    </row>
    <row r="34" spans="3:3" s="105" customFormat="1" x14ac:dyDescent="0.15">
      <c r="C34" s="106"/>
    </row>
    <row r="35" spans="3:3" s="105" customFormat="1" x14ac:dyDescent="0.15">
      <c r="C35" s="106"/>
    </row>
    <row r="36" spans="3:3" s="105" customFormat="1" x14ac:dyDescent="0.15">
      <c r="C36" s="106"/>
    </row>
    <row r="37" spans="3:3" s="105" customFormat="1" x14ac:dyDescent="0.15">
      <c r="C37" s="106"/>
    </row>
    <row r="38" spans="3:3" s="105" customFormat="1" x14ac:dyDescent="0.15">
      <c r="C38" s="106"/>
    </row>
    <row r="39" spans="3:3" s="105" customFormat="1" x14ac:dyDescent="0.15">
      <c r="C39" s="106"/>
    </row>
    <row r="40" spans="3:3" s="105" customFormat="1" x14ac:dyDescent="0.15">
      <c r="C40" s="106"/>
    </row>
    <row r="41" spans="3:3" s="105" customFormat="1" x14ac:dyDescent="0.15">
      <c r="C41" s="106"/>
    </row>
    <row r="42" spans="3:3" s="105" customFormat="1" x14ac:dyDescent="0.15">
      <c r="C42" s="106"/>
    </row>
    <row r="43" spans="3:3" s="105" customFormat="1" x14ac:dyDescent="0.15">
      <c r="C43" s="106"/>
    </row>
    <row r="44" spans="3:3" s="105" customFormat="1" x14ac:dyDescent="0.15">
      <c r="C44" s="106"/>
    </row>
    <row r="45" spans="3:3" s="105" customFormat="1" x14ac:dyDescent="0.15">
      <c r="C45" s="106"/>
    </row>
    <row r="46" spans="3:3" s="105" customFormat="1" x14ac:dyDescent="0.15">
      <c r="C46" s="106"/>
    </row>
    <row r="47" spans="3:3" s="105" customFormat="1" x14ac:dyDescent="0.15">
      <c r="C47" s="106"/>
    </row>
    <row r="48" spans="3:3" s="105" customFormat="1" x14ac:dyDescent="0.15">
      <c r="C48" s="106"/>
    </row>
    <row r="49" spans="3:3" s="105" customFormat="1" x14ac:dyDescent="0.15">
      <c r="C49" s="106"/>
    </row>
    <row r="50" spans="3:3" s="105" customFormat="1" x14ac:dyDescent="0.15">
      <c r="C50" s="106"/>
    </row>
  </sheetData>
  <sheetProtection sheet="1" objects="1" scenarios="1" selectLockedCells="1"/>
  <mergeCells count="9">
    <mergeCell ref="C30:F30"/>
    <mergeCell ref="H20:H24"/>
    <mergeCell ref="H18:H19"/>
    <mergeCell ref="I18:I19"/>
    <mergeCell ref="C2:O2"/>
    <mergeCell ref="C4:F4"/>
    <mergeCell ref="C16:G16"/>
    <mergeCell ref="K18:N19"/>
    <mergeCell ref="O18:P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7C22E-619F-4EF5-89F1-AAB419A6ECB2}">
  <dimension ref="A1:AK49"/>
  <sheetViews>
    <sheetView zoomScaleNormal="100" workbookViewId="0">
      <selection activeCell="F7" sqref="F7"/>
    </sheetView>
  </sheetViews>
  <sheetFormatPr baseColWidth="10" defaultColWidth="8.83203125" defaultRowHeight="13" x14ac:dyDescent="0.15"/>
  <cols>
    <col min="1" max="1" width="3" style="1" customWidth="1"/>
    <col min="2" max="2" width="11" style="5" customWidth="1"/>
    <col min="3" max="3" width="14.1640625" style="5" customWidth="1"/>
    <col min="4" max="5" width="12.83203125" style="5" bestFit="1" customWidth="1"/>
    <col min="6" max="6" width="14.5" style="5" customWidth="1"/>
    <col min="7" max="7" width="12.83203125" style="5" bestFit="1" customWidth="1"/>
    <col min="8" max="8" width="27.5" style="5" customWidth="1"/>
    <col min="9" max="9" width="12.83203125" style="5" customWidth="1"/>
    <col min="10" max="15" width="12.83203125" style="5" bestFit="1" customWidth="1"/>
    <col min="16" max="16" width="4.83203125" style="5" customWidth="1"/>
    <col min="17" max="17" width="3.5" style="5" customWidth="1"/>
    <col min="18" max="18" width="2.83203125" style="5" customWidth="1"/>
    <col min="19" max="19" width="8.83203125" style="5"/>
    <col min="20" max="37" width="8.83203125" style="1"/>
    <col min="38" max="16384" width="8.83203125" style="5"/>
  </cols>
  <sheetData>
    <row r="1" spans="1:37" s="1" customFormat="1" ht="14" thickBot="1" x14ac:dyDescent="0.2"/>
    <row r="2" spans="1:37" ht="67.5" customHeight="1" x14ac:dyDescent="0.15">
      <c r="B2" s="2"/>
      <c r="C2" s="212" t="s">
        <v>26</v>
      </c>
      <c r="D2" s="212"/>
      <c r="E2" s="212"/>
      <c r="F2" s="212"/>
      <c r="G2" s="212"/>
      <c r="H2" s="212"/>
      <c r="I2" s="212"/>
      <c r="J2" s="212"/>
      <c r="K2" s="212"/>
      <c r="L2" s="212"/>
      <c r="M2" s="212"/>
      <c r="N2" s="212"/>
      <c r="O2" s="212"/>
      <c r="P2" s="3"/>
      <c r="Q2" s="3"/>
      <c r="R2" s="4"/>
      <c r="S2" s="1"/>
      <c r="T2" s="62">
        <f>MAX(D7:F14)</f>
        <v>0</v>
      </c>
    </row>
    <row r="3" spans="1:37" ht="28.75" customHeight="1" x14ac:dyDescent="0.15">
      <c r="B3" s="6"/>
      <c r="C3" s="26"/>
      <c r="D3" s="26"/>
      <c r="E3" s="26"/>
      <c r="F3" s="26"/>
      <c r="G3" s="26"/>
      <c r="H3" s="26"/>
      <c r="I3" s="26"/>
      <c r="J3" s="26"/>
      <c r="K3" s="26"/>
      <c r="L3" s="26"/>
      <c r="M3" s="26"/>
      <c r="N3" s="26"/>
      <c r="O3" s="26"/>
      <c r="P3" s="7"/>
      <c r="Q3" s="7"/>
      <c r="R3" s="8"/>
      <c r="S3" s="1"/>
    </row>
    <row r="4" spans="1:37" ht="18" customHeight="1" x14ac:dyDescent="0.15">
      <c r="B4" s="6"/>
      <c r="C4" s="213" t="s">
        <v>13</v>
      </c>
      <c r="D4" s="213"/>
      <c r="E4" s="213"/>
      <c r="F4" s="213"/>
      <c r="G4" s="20"/>
      <c r="H4" s="20"/>
      <c r="I4" s="20"/>
      <c r="J4" s="20"/>
      <c r="K4" s="20"/>
      <c r="L4" s="20"/>
      <c r="M4" s="20"/>
      <c r="N4" s="20"/>
      <c r="O4" s="19"/>
      <c r="P4" s="7"/>
      <c r="Q4" s="7"/>
      <c r="R4" s="8"/>
      <c r="S4" s="1"/>
    </row>
    <row r="5" spans="1:37" ht="9.5" customHeight="1" thickBot="1" x14ac:dyDescent="0.2">
      <c r="B5" s="6"/>
      <c r="C5" s="146"/>
      <c r="D5" s="146"/>
      <c r="E5" s="146"/>
      <c r="F5" s="146"/>
      <c r="G5" s="20"/>
      <c r="H5" s="20"/>
      <c r="I5" s="20"/>
      <c r="J5" s="20"/>
      <c r="K5" s="20"/>
      <c r="L5" s="20"/>
      <c r="M5" s="20"/>
      <c r="N5" s="20"/>
      <c r="O5" s="20"/>
      <c r="P5" s="7"/>
      <c r="Q5" s="7"/>
      <c r="R5" s="8"/>
      <c r="S5" s="1"/>
    </row>
    <row r="6" spans="1:37" s="16" customFormat="1" ht="18" customHeight="1" thickBot="1" x14ac:dyDescent="0.25">
      <c r="A6" s="13"/>
      <c r="B6" s="14"/>
      <c r="C6" s="27"/>
      <c r="D6" s="28">
        <v>1</v>
      </c>
      <c r="E6" s="29">
        <v>2</v>
      </c>
      <c r="F6" s="28">
        <v>3</v>
      </c>
      <c r="G6" s="17"/>
      <c r="H6" s="57" t="s">
        <v>10</v>
      </c>
      <c r="I6" s="143">
        <v>2</v>
      </c>
      <c r="J6" s="17"/>
      <c r="K6" s="24"/>
      <c r="L6" s="39"/>
      <c r="M6" s="40"/>
      <c r="N6" s="40"/>
      <c r="O6" s="40"/>
      <c r="P6" s="41"/>
      <c r="Q6" s="24"/>
      <c r="R6" s="15"/>
      <c r="S6" s="13"/>
      <c r="T6" s="13"/>
      <c r="U6" s="13"/>
      <c r="V6" s="13"/>
      <c r="W6" s="13"/>
      <c r="X6" s="13"/>
      <c r="Y6" s="13"/>
      <c r="Z6" s="13"/>
      <c r="AA6" s="13"/>
      <c r="AB6" s="13"/>
      <c r="AC6" s="13"/>
      <c r="AD6" s="13"/>
      <c r="AE6" s="13"/>
      <c r="AF6" s="13"/>
      <c r="AG6" s="13"/>
      <c r="AH6" s="13"/>
      <c r="AI6" s="13"/>
      <c r="AJ6" s="13"/>
      <c r="AK6" s="13"/>
    </row>
    <row r="7" spans="1:37" x14ac:dyDescent="0.15">
      <c r="B7" s="6"/>
      <c r="C7" s="30" t="s">
        <v>1</v>
      </c>
      <c r="D7" s="144">
        <v>0</v>
      </c>
      <c r="E7" s="144">
        <v>0</v>
      </c>
      <c r="F7" s="144">
        <v>0</v>
      </c>
      <c r="G7" s="18"/>
      <c r="H7" s="18"/>
      <c r="I7" s="18"/>
      <c r="J7" s="18"/>
      <c r="K7" s="22"/>
      <c r="L7" s="42"/>
      <c r="M7" s="42"/>
      <c r="N7" s="43"/>
      <c r="O7" s="43"/>
      <c r="P7" s="44"/>
      <c r="Q7" s="7"/>
      <c r="R7" s="8"/>
      <c r="S7" s="1"/>
    </row>
    <row r="8" spans="1:37" x14ac:dyDescent="0.15">
      <c r="B8" s="6"/>
      <c r="C8" s="30" t="s">
        <v>2</v>
      </c>
      <c r="D8" s="144">
        <v>0</v>
      </c>
      <c r="E8" s="144">
        <v>0</v>
      </c>
      <c r="F8" s="144">
        <v>0</v>
      </c>
      <c r="G8" s="18"/>
      <c r="H8" s="18"/>
      <c r="I8" s="18"/>
      <c r="J8" s="18"/>
      <c r="L8" s="25"/>
      <c r="M8" s="25"/>
      <c r="N8" s="25"/>
      <c r="O8" s="18"/>
      <c r="P8" s="18"/>
      <c r="Q8" s="7"/>
      <c r="R8" s="8"/>
      <c r="S8" s="1"/>
    </row>
    <row r="9" spans="1:37" x14ac:dyDescent="0.15">
      <c r="B9" s="6"/>
      <c r="C9" s="30" t="s">
        <v>3</v>
      </c>
      <c r="D9" s="144">
        <v>0</v>
      </c>
      <c r="E9" s="144">
        <v>0</v>
      </c>
      <c r="F9" s="144">
        <v>0</v>
      </c>
      <c r="G9" s="18"/>
      <c r="H9" s="18"/>
      <c r="I9" s="18"/>
      <c r="J9" s="45"/>
      <c r="K9" s="18"/>
      <c r="L9" s="18"/>
      <c r="M9" s="18"/>
      <c r="N9" s="18"/>
      <c r="O9" s="18"/>
      <c r="P9" s="7"/>
      <c r="Q9" s="7"/>
      <c r="R9" s="8"/>
      <c r="S9" s="1"/>
    </row>
    <row r="10" spans="1:37" x14ac:dyDescent="0.15">
      <c r="B10" s="6"/>
      <c r="C10" s="30" t="s">
        <v>4</v>
      </c>
      <c r="D10" s="144">
        <v>0</v>
      </c>
      <c r="E10" s="144">
        <v>0</v>
      </c>
      <c r="F10" s="144">
        <v>0</v>
      </c>
      <c r="G10" s="18"/>
      <c r="H10" s="18"/>
      <c r="I10" s="18"/>
      <c r="J10" s="18"/>
      <c r="K10" s="18"/>
      <c r="L10" s="18"/>
      <c r="M10" s="18"/>
      <c r="N10" s="18"/>
      <c r="O10" s="18"/>
      <c r="P10" s="7"/>
      <c r="Q10" s="7"/>
      <c r="R10" s="8"/>
      <c r="S10" s="1"/>
    </row>
    <row r="11" spans="1:37" x14ac:dyDescent="0.15">
      <c r="B11" s="6"/>
      <c r="C11" s="30" t="s">
        <v>5</v>
      </c>
      <c r="D11" s="144">
        <v>0</v>
      </c>
      <c r="E11" s="144">
        <v>0</v>
      </c>
      <c r="F11" s="144">
        <v>0</v>
      </c>
      <c r="G11" s="18"/>
      <c r="H11" s="18"/>
      <c r="I11" s="18"/>
      <c r="J11" s="18"/>
      <c r="K11" s="18"/>
      <c r="L11" s="18"/>
      <c r="M11" s="18"/>
      <c r="N11" s="18"/>
      <c r="O11" s="18"/>
      <c r="P11" s="7"/>
      <c r="Q11" s="7"/>
      <c r="R11" s="8"/>
      <c r="S11" s="1"/>
    </row>
    <row r="12" spans="1:37" x14ac:dyDescent="0.15">
      <c r="B12" s="6"/>
      <c r="C12" s="30" t="s">
        <v>6</v>
      </c>
      <c r="D12" s="144">
        <v>0</v>
      </c>
      <c r="E12" s="144">
        <v>0</v>
      </c>
      <c r="F12" s="144">
        <v>0</v>
      </c>
      <c r="G12" s="18"/>
      <c r="H12" s="18"/>
      <c r="I12" s="18"/>
      <c r="J12" s="18"/>
      <c r="K12" s="18"/>
      <c r="L12" s="18"/>
      <c r="M12" s="18"/>
      <c r="N12" s="18"/>
      <c r="O12" s="18"/>
      <c r="P12" s="7"/>
      <c r="Q12" s="7"/>
      <c r="R12" s="8"/>
      <c r="S12" s="1"/>
    </row>
    <row r="13" spans="1:37" x14ac:dyDescent="0.15">
      <c r="B13" s="6"/>
      <c r="C13" s="30" t="s">
        <v>7</v>
      </c>
      <c r="D13" s="144">
        <v>0</v>
      </c>
      <c r="E13" s="144">
        <v>0</v>
      </c>
      <c r="F13" s="144">
        <v>0</v>
      </c>
      <c r="G13" s="18"/>
      <c r="H13" s="18"/>
      <c r="I13" s="18"/>
      <c r="J13" s="18"/>
      <c r="K13" s="18"/>
      <c r="L13" s="18"/>
      <c r="M13" s="18"/>
      <c r="N13" s="18"/>
      <c r="O13" s="18"/>
      <c r="P13" s="7"/>
      <c r="Q13" s="7"/>
      <c r="R13" s="8"/>
      <c r="S13" s="1"/>
    </row>
    <row r="14" spans="1:37" ht="14" thickBot="1" x14ac:dyDescent="0.2">
      <c r="B14" s="6"/>
      <c r="C14" s="31" t="s">
        <v>8</v>
      </c>
      <c r="D14" s="144">
        <v>0</v>
      </c>
      <c r="E14" s="144">
        <v>0</v>
      </c>
      <c r="F14" s="144">
        <v>0</v>
      </c>
      <c r="G14" s="18"/>
      <c r="H14" s="18"/>
      <c r="I14" s="18"/>
      <c r="J14" s="18"/>
      <c r="K14" s="18"/>
      <c r="L14" s="18"/>
      <c r="M14" s="18"/>
      <c r="N14" s="18"/>
      <c r="O14" s="18"/>
      <c r="P14" s="7"/>
      <c r="Q14" s="7"/>
      <c r="R14" s="8"/>
      <c r="S14" s="1"/>
    </row>
    <row r="15" spans="1:37" x14ac:dyDescent="0.15">
      <c r="B15" s="6"/>
      <c r="C15" s="17"/>
      <c r="D15" s="25"/>
      <c r="E15" s="25"/>
      <c r="F15" s="25"/>
      <c r="G15" s="18"/>
      <c r="H15" s="18"/>
      <c r="I15" s="18"/>
      <c r="J15" s="18"/>
      <c r="K15" s="18"/>
      <c r="L15" s="18"/>
      <c r="M15" s="18"/>
      <c r="N15" s="18"/>
      <c r="O15" s="18"/>
      <c r="P15" s="7"/>
      <c r="Q15" s="7"/>
      <c r="R15" s="8"/>
      <c r="S15" s="1"/>
    </row>
    <row r="16" spans="1:37" x14ac:dyDescent="0.15">
      <c r="B16" s="6"/>
      <c r="C16" s="42"/>
      <c r="D16" s="7"/>
      <c r="E16" s="7"/>
      <c r="F16" s="7"/>
      <c r="G16" s="7"/>
      <c r="H16" s="7"/>
      <c r="I16" s="7"/>
      <c r="J16" s="7"/>
      <c r="K16" s="7"/>
      <c r="L16" s="7"/>
      <c r="M16" s="7"/>
      <c r="N16" s="7"/>
      <c r="O16" s="7"/>
      <c r="P16" s="7"/>
      <c r="Q16" s="7"/>
      <c r="R16" s="8"/>
      <c r="S16" s="1"/>
    </row>
    <row r="17" spans="1:37" x14ac:dyDescent="0.15">
      <c r="B17" s="6"/>
      <c r="C17" s="214" t="s">
        <v>12</v>
      </c>
      <c r="D17" s="214"/>
      <c r="E17" s="214"/>
      <c r="F17" s="214"/>
      <c r="G17" s="214"/>
      <c r="H17" s="7"/>
      <c r="I17" s="7"/>
      <c r="J17" s="7"/>
      <c r="K17" s="7"/>
      <c r="L17" s="7"/>
      <c r="M17" s="7"/>
      <c r="N17" s="7"/>
      <c r="O17" s="7"/>
      <c r="P17" s="7"/>
      <c r="Q17" s="7"/>
      <c r="R17" s="8"/>
      <c r="S17" s="1"/>
    </row>
    <row r="18" spans="1:37" ht="13.25" customHeight="1" thickBot="1" x14ac:dyDescent="0.2">
      <c r="B18" s="6"/>
      <c r="C18" s="23"/>
      <c r="D18" s="23"/>
      <c r="E18" s="23"/>
      <c r="F18" s="23"/>
      <c r="G18" s="22"/>
      <c r="H18" s="20"/>
      <c r="I18" s="20"/>
      <c r="J18" s="20"/>
      <c r="K18" s="20"/>
      <c r="L18" s="20"/>
      <c r="M18" s="20"/>
      <c r="N18" s="20"/>
      <c r="O18" s="19"/>
      <c r="P18" s="7"/>
      <c r="Q18" s="7"/>
      <c r="R18" s="8"/>
      <c r="S18" s="1"/>
    </row>
    <row r="19" spans="1:37" s="16" customFormat="1" ht="18" customHeight="1" x14ac:dyDescent="0.2">
      <c r="A19" s="13"/>
      <c r="B19" s="14"/>
      <c r="C19" s="32"/>
      <c r="D19" s="33">
        <v>1</v>
      </c>
      <c r="E19" s="33">
        <v>2</v>
      </c>
      <c r="F19" s="34">
        <v>3</v>
      </c>
      <c r="G19" s="35"/>
      <c r="H19" s="215" t="s">
        <v>11</v>
      </c>
      <c r="I19" s="217">
        <f>SUM(D20:F27)</f>
        <v>0</v>
      </c>
      <c r="J19" s="17"/>
      <c r="K19" s="206" t="s">
        <v>9</v>
      </c>
      <c r="L19" s="207"/>
      <c r="M19" s="207"/>
      <c r="N19" s="208"/>
      <c r="O19" s="202">
        <f>I19*0.8</f>
        <v>0</v>
      </c>
      <c r="P19" s="203"/>
      <c r="Q19" s="24"/>
      <c r="R19" s="15"/>
      <c r="S19" s="13"/>
      <c r="T19" s="13"/>
      <c r="U19" s="13"/>
      <c r="V19" s="13"/>
      <c r="W19" s="13"/>
      <c r="X19" s="13"/>
      <c r="Y19" s="13"/>
      <c r="Z19" s="13"/>
      <c r="AA19" s="13"/>
      <c r="AB19" s="13"/>
      <c r="AC19" s="13"/>
      <c r="AD19" s="13"/>
      <c r="AE19" s="13"/>
      <c r="AF19" s="13"/>
      <c r="AG19" s="13"/>
      <c r="AH19" s="13"/>
      <c r="AI19" s="13"/>
      <c r="AJ19" s="13"/>
      <c r="AK19" s="13"/>
    </row>
    <row r="20" spans="1:37" ht="15" customHeight="1" thickBot="1" x14ac:dyDescent="0.2">
      <c r="B20" s="6"/>
      <c r="C20" s="36" t="s">
        <v>1</v>
      </c>
      <c r="D20" s="9">
        <f t="shared" ref="D20:D27" si="0">IF(D7=0,0, ($T$2/D7)*$I$6)</f>
        <v>0</v>
      </c>
      <c r="E20" s="9">
        <f t="shared" ref="E20:F20" si="1">IF(E7=0,0, ($T$2/E7)*$I$6)</f>
        <v>0</v>
      </c>
      <c r="F20" s="9">
        <f t="shared" si="1"/>
        <v>0</v>
      </c>
      <c r="G20" s="21"/>
      <c r="H20" s="216"/>
      <c r="I20" s="218"/>
      <c r="J20" s="21"/>
      <c r="K20" s="209"/>
      <c r="L20" s="210"/>
      <c r="M20" s="210"/>
      <c r="N20" s="211"/>
      <c r="O20" s="204"/>
      <c r="P20" s="205"/>
      <c r="Q20" s="22"/>
      <c r="R20" s="8"/>
      <c r="S20" s="1"/>
    </row>
    <row r="21" spans="1:37" ht="14.5" customHeight="1" x14ac:dyDescent="0.15">
      <c r="B21" s="6"/>
      <c r="C21" s="36" t="s">
        <v>2</v>
      </c>
      <c r="D21" s="9">
        <f t="shared" si="0"/>
        <v>0</v>
      </c>
      <c r="E21" s="9">
        <f t="shared" ref="E21:F27" si="2">IF(E8=0,0, ($T$2/E8)*$I$6)</f>
        <v>0</v>
      </c>
      <c r="F21" s="9">
        <f t="shared" si="2"/>
        <v>0</v>
      </c>
      <c r="G21" s="21"/>
      <c r="H21" s="58"/>
      <c r="I21" s="58"/>
      <c r="J21" s="21"/>
      <c r="K21" s="21"/>
      <c r="L21" s="21"/>
      <c r="M21" s="21"/>
      <c r="N21" s="21"/>
      <c r="O21" s="21"/>
      <c r="P21" s="7"/>
      <c r="Q21" s="22"/>
      <c r="R21" s="8"/>
      <c r="S21" s="1"/>
    </row>
    <row r="22" spans="1:37" ht="14.5" customHeight="1" x14ac:dyDescent="0.15">
      <c r="B22" s="6"/>
      <c r="C22" s="36" t="s">
        <v>3</v>
      </c>
      <c r="D22" s="9">
        <f t="shared" si="0"/>
        <v>0</v>
      </c>
      <c r="E22" s="9">
        <f t="shared" si="2"/>
        <v>0</v>
      </c>
      <c r="F22" s="9">
        <f t="shared" si="2"/>
        <v>0</v>
      </c>
      <c r="G22" s="21"/>
      <c r="H22" s="195" t="s">
        <v>24</v>
      </c>
      <c r="I22" s="196"/>
      <c r="J22" s="21"/>
      <c r="K22" s="21"/>
      <c r="L22" s="21"/>
      <c r="M22" s="21"/>
      <c r="N22" s="21"/>
      <c r="O22" s="21"/>
      <c r="P22" s="7"/>
      <c r="Q22" s="22"/>
      <c r="R22" s="8"/>
      <c r="S22" s="1"/>
    </row>
    <row r="23" spans="1:37" ht="14.5" customHeight="1" x14ac:dyDescent="0.15">
      <c r="B23" s="6"/>
      <c r="C23" s="36" t="s">
        <v>4</v>
      </c>
      <c r="D23" s="9">
        <f t="shared" si="0"/>
        <v>0</v>
      </c>
      <c r="E23" s="9">
        <f t="shared" si="2"/>
        <v>0</v>
      </c>
      <c r="F23" s="9">
        <f t="shared" si="2"/>
        <v>0</v>
      </c>
      <c r="G23" s="21"/>
      <c r="H23" s="197"/>
      <c r="I23" s="198"/>
      <c r="J23" s="21"/>
      <c r="K23" s="21"/>
      <c r="L23" s="21"/>
      <c r="M23" s="21"/>
      <c r="N23" s="21"/>
      <c r="O23" s="21"/>
      <c r="P23" s="7"/>
      <c r="Q23" s="22"/>
      <c r="R23" s="8"/>
      <c r="S23" s="1"/>
    </row>
    <row r="24" spans="1:37" ht="14.5" customHeight="1" x14ac:dyDescent="0.15">
      <c r="B24" s="6"/>
      <c r="C24" s="36" t="s">
        <v>5</v>
      </c>
      <c r="D24" s="9">
        <f t="shared" si="0"/>
        <v>0</v>
      </c>
      <c r="E24" s="9">
        <f t="shared" si="2"/>
        <v>0</v>
      </c>
      <c r="F24" s="9">
        <f t="shared" si="2"/>
        <v>0</v>
      </c>
      <c r="G24" s="21"/>
      <c r="H24" s="197"/>
      <c r="I24" s="198"/>
      <c r="J24" s="21"/>
      <c r="K24" s="21"/>
      <c r="L24" s="21"/>
      <c r="M24" s="21"/>
      <c r="N24" s="21"/>
      <c r="O24" s="21"/>
      <c r="P24" s="7"/>
      <c r="Q24" s="22"/>
      <c r="R24" s="8"/>
      <c r="S24" s="1"/>
    </row>
    <row r="25" spans="1:37" ht="14.5" customHeight="1" x14ac:dyDescent="0.15">
      <c r="B25" s="6"/>
      <c r="C25" s="36" t="s">
        <v>6</v>
      </c>
      <c r="D25" s="9">
        <f t="shared" si="0"/>
        <v>0</v>
      </c>
      <c r="E25" s="9">
        <f t="shared" si="2"/>
        <v>0</v>
      </c>
      <c r="F25" s="9">
        <f t="shared" si="2"/>
        <v>0</v>
      </c>
      <c r="G25" s="21"/>
      <c r="H25" s="197"/>
      <c r="I25" s="198"/>
      <c r="J25" s="21"/>
      <c r="K25" s="21"/>
      <c r="L25" s="21"/>
      <c r="M25" s="21"/>
      <c r="N25" s="21"/>
      <c r="O25" s="21"/>
      <c r="P25" s="7"/>
      <c r="Q25" s="22"/>
      <c r="R25" s="8"/>
      <c r="S25" s="1"/>
    </row>
    <row r="26" spans="1:37" ht="14.5" customHeight="1" x14ac:dyDescent="0.15">
      <c r="B26" s="6"/>
      <c r="C26" s="36" t="s">
        <v>7</v>
      </c>
      <c r="D26" s="9">
        <f t="shared" si="0"/>
        <v>0</v>
      </c>
      <c r="E26" s="9">
        <f t="shared" si="2"/>
        <v>0</v>
      </c>
      <c r="F26" s="9">
        <f t="shared" si="2"/>
        <v>0</v>
      </c>
      <c r="G26" s="21"/>
      <c r="H26" s="197"/>
      <c r="I26" s="198"/>
      <c r="J26" s="21"/>
      <c r="K26" s="21"/>
      <c r="L26" s="21"/>
      <c r="M26" s="21"/>
      <c r="N26" s="21"/>
      <c r="O26" s="21"/>
      <c r="P26" s="7"/>
      <c r="Q26" s="22"/>
      <c r="R26" s="8"/>
      <c r="S26" s="1"/>
    </row>
    <row r="27" spans="1:37" ht="15" customHeight="1" thickBot="1" x14ac:dyDescent="0.2">
      <c r="B27" s="6"/>
      <c r="C27" s="37" t="s">
        <v>8</v>
      </c>
      <c r="D27" s="9">
        <f t="shared" si="0"/>
        <v>0</v>
      </c>
      <c r="E27" s="9">
        <f t="shared" si="2"/>
        <v>0</v>
      </c>
      <c r="F27" s="9">
        <f t="shared" si="2"/>
        <v>0</v>
      </c>
      <c r="G27" s="21"/>
      <c r="H27" s="199"/>
      <c r="I27" s="200"/>
      <c r="J27" s="21"/>
      <c r="K27" s="21"/>
      <c r="L27" s="21"/>
      <c r="M27" s="21"/>
      <c r="N27" s="21"/>
      <c r="O27" s="21"/>
      <c r="P27" s="7"/>
      <c r="Q27" s="22"/>
      <c r="R27" s="8"/>
      <c r="S27" s="1"/>
    </row>
    <row r="28" spans="1:37" ht="15" customHeight="1" x14ac:dyDescent="0.15">
      <c r="B28" s="6"/>
      <c r="C28" s="7"/>
      <c r="D28" s="7"/>
      <c r="E28" s="7"/>
      <c r="F28" s="7"/>
      <c r="G28" s="7"/>
      <c r="H28" s="38"/>
      <c r="I28" s="38"/>
      <c r="J28" s="7"/>
      <c r="K28" s="7"/>
      <c r="L28" s="7"/>
      <c r="M28" s="7"/>
      <c r="N28" s="7"/>
      <c r="O28" s="7"/>
      <c r="P28" s="7"/>
      <c r="Q28" s="22"/>
      <c r="R28" s="8"/>
      <c r="S28" s="1"/>
    </row>
    <row r="29" spans="1:37" ht="14.5" customHeight="1" x14ac:dyDescent="0.15">
      <c r="B29" s="6"/>
      <c r="C29" s="201" t="s">
        <v>29</v>
      </c>
      <c r="D29" s="201"/>
      <c r="E29" s="201"/>
      <c r="F29" s="201"/>
      <c r="G29" s="201"/>
      <c r="H29" s="201"/>
      <c r="I29" s="201"/>
      <c r="J29" s="7"/>
      <c r="K29" s="7"/>
      <c r="L29" s="7"/>
      <c r="M29" s="7"/>
      <c r="N29" s="7"/>
      <c r="O29" s="7"/>
      <c r="P29" s="7"/>
      <c r="Q29" s="22"/>
      <c r="R29" s="8"/>
      <c r="S29" s="1"/>
    </row>
    <row r="30" spans="1:37" ht="14" thickBot="1" x14ac:dyDescent="0.2">
      <c r="B30" s="10"/>
      <c r="C30" s="11"/>
      <c r="D30" s="11"/>
      <c r="E30" s="11"/>
      <c r="F30" s="11"/>
      <c r="G30" s="11"/>
      <c r="H30" s="11"/>
      <c r="I30" s="11"/>
      <c r="J30" s="11"/>
      <c r="K30" s="11"/>
      <c r="L30" s="11"/>
      <c r="M30" s="11"/>
      <c r="N30" s="11"/>
      <c r="O30" s="11"/>
      <c r="P30" s="11"/>
      <c r="Q30" s="11"/>
      <c r="R30" s="12"/>
      <c r="S30" s="1"/>
    </row>
    <row r="31" spans="1:37" s="1" customFormat="1" x14ac:dyDescent="0.15"/>
    <row r="32" spans="1:37" s="1" customFormat="1" x14ac:dyDescent="0.15"/>
    <row r="33" s="1" customFormat="1" x14ac:dyDescent="0.15"/>
    <row r="34" s="1" customFormat="1" x14ac:dyDescent="0.15"/>
    <row r="35" s="1" customFormat="1" x14ac:dyDescent="0.15"/>
    <row r="36" s="1" customFormat="1" x14ac:dyDescent="0.15"/>
    <row r="37" s="1" customFormat="1" x14ac:dyDescent="0.15"/>
    <row r="38" s="1" customFormat="1" x14ac:dyDescent="0.15"/>
    <row r="39" s="1" customFormat="1" x14ac:dyDescent="0.15"/>
    <row r="40" s="1" customFormat="1" x14ac:dyDescent="0.15"/>
    <row r="41" s="1" customFormat="1" x14ac:dyDescent="0.15"/>
    <row r="42" s="1" customFormat="1" x14ac:dyDescent="0.15"/>
    <row r="43" s="1" customFormat="1" x14ac:dyDescent="0.15"/>
    <row r="44" s="1" customFormat="1" x14ac:dyDescent="0.15"/>
    <row r="45" s="1" customFormat="1" x14ac:dyDescent="0.15"/>
    <row r="46" s="1" customFormat="1" x14ac:dyDescent="0.15"/>
    <row r="47" s="1" customFormat="1" x14ac:dyDescent="0.15"/>
    <row r="48" s="1" customFormat="1" x14ac:dyDescent="0.15"/>
    <row r="49" s="1" customFormat="1" x14ac:dyDescent="0.15"/>
  </sheetData>
  <sheetProtection algorithmName="SHA-512" hashValue="B9+YdQ4i9+FLR2TbeKvNO9P4Qnou0E9xqBkKTuNp3Vs2sZeUJanP98TAP5KEvrBO6YOMqV5U847ps2HnjqARIA==" saltValue="Hu7N1jXYN3cmpWSVtBm2xA==" spinCount="100000" sheet="1" objects="1" scenarios="1" selectLockedCells="1"/>
  <mergeCells count="9">
    <mergeCell ref="H22:I27"/>
    <mergeCell ref="C29:I29"/>
    <mergeCell ref="O19:P20"/>
    <mergeCell ref="K19:N20"/>
    <mergeCell ref="C2:O2"/>
    <mergeCell ref="C4:F4"/>
    <mergeCell ref="C17:G17"/>
    <mergeCell ref="H19:H20"/>
    <mergeCell ref="I19:I2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B3A11-1EF4-4463-B810-C79D92FF7B02}">
  <dimension ref="A1:AS48"/>
  <sheetViews>
    <sheetView workbookViewId="0">
      <selection activeCell="F9" sqref="F9"/>
    </sheetView>
  </sheetViews>
  <sheetFormatPr baseColWidth="10" defaultColWidth="8.83203125" defaultRowHeight="13" x14ac:dyDescent="0.15"/>
  <cols>
    <col min="1" max="1" width="3" style="1" customWidth="1"/>
    <col min="2" max="2" width="4.33203125" style="5" customWidth="1"/>
    <col min="3" max="3" width="8.83203125" style="55"/>
    <col min="4" max="15" width="12.83203125" style="5" bestFit="1" customWidth="1"/>
    <col min="16" max="16" width="4.83203125" style="5" customWidth="1"/>
    <col min="17" max="18" width="26.6640625" style="5" customWidth="1"/>
    <col min="19" max="19" width="4.83203125" style="5" customWidth="1"/>
    <col min="20" max="22" width="8.83203125" style="5"/>
    <col min="23" max="23" width="14.83203125" style="5" customWidth="1"/>
    <col min="24" max="24" width="9.33203125" style="5" bestFit="1" customWidth="1"/>
    <col min="25" max="25" width="23" style="5" customWidth="1"/>
    <col min="26" max="27" width="8.83203125" style="5"/>
    <col min="28" max="45" width="8.83203125" style="1"/>
    <col min="46" max="16384" width="8.83203125" style="5"/>
  </cols>
  <sheetData>
    <row r="1" spans="1:45" s="1" customFormat="1" ht="14" thickBot="1" x14ac:dyDescent="0.2">
      <c r="C1" s="53"/>
    </row>
    <row r="2" spans="1:45" ht="67.5" customHeight="1" x14ac:dyDescent="0.15">
      <c r="B2" s="2"/>
      <c r="C2" s="212" t="s">
        <v>27</v>
      </c>
      <c r="D2" s="212"/>
      <c r="E2" s="212"/>
      <c r="F2" s="212"/>
      <c r="G2" s="212"/>
      <c r="H2" s="212"/>
      <c r="I2" s="212"/>
      <c r="J2" s="212"/>
      <c r="K2" s="212"/>
      <c r="L2" s="212"/>
      <c r="M2" s="212"/>
      <c r="N2" s="212"/>
      <c r="O2" s="212"/>
      <c r="P2" s="3"/>
      <c r="Q2" s="3"/>
      <c r="R2" s="3"/>
      <c r="S2" s="3"/>
      <c r="T2" s="3"/>
      <c r="U2" s="3"/>
      <c r="V2" s="3"/>
      <c r="W2" s="3"/>
      <c r="X2" s="3"/>
      <c r="Y2" s="3"/>
      <c r="Z2" s="4"/>
      <c r="AA2" s="1"/>
      <c r="AB2" s="50">
        <f>MAX(D7:O14)</f>
        <v>0</v>
      </c>
    </row>
    <row r="3" spans="1:45" ht="22.75" customHeight="1" x14ac:dyDescent="0.15">
      <c r="B3" s="6"/>
      <c r="C3" s="26"/>
      <c r="D3" s="26"/>
      <c r="E3" s="26"/>
      <c r="F3" s="26"/>
      <c r="G3" s="26"/>
      <c r="H3" s="26"/>
      <c r="I3" s="26"/>
      <c r="J3" s="26"/>
      <c r="K3" s="26"/>
      <c r="L3" s="26"/>
      <c r="M3" s="26"/>
      <c r="N3" s="26"/>
      <c r="O3" s="26"/>
      <c r="P3" s="7"/>
      <c r="Q3" s="7"/>
      <c r="R3" s="7"/>
      <c r="S3" s="7"/>
      <c r="T3" s="7"/>
      <c r="U3" s="7"/>
      <c r="V3" s="7"/>
      <c r="W3" s="7"/>
      <c r="X3" s="7"/>
      <c r="Y3" s="7"/>
      <c r="Z3" s="8"/>
      <c r="AA3" s="1"/>
    </row>
    <row r="4" spans="1:45" ht="18" customHeight="1" x14ac:dyDescent="0.15">
      <c r="B4" s="6"/>
      <c r="C4" s="230" t="s">
        <v>15</v>
      </c>
      <c r="D4" s="230"/>
      <c r="E4" s="230"/>
      <c r="F4" s="230"/>
      <c r="G4" s="230"/>
      <c r="H4" s="230"/>
      <c r="I4" s="230"/>
      <c r="J4" s="230"/>
      <c r="K4" s="230"/>
      <c r="L4" s="230"/>
      <c r="M4" s="230"/>
      <c r="N4" s="230"/>
      <c r="O4" s="230"/>
      <c r="P4" s="1"/>
      <c r="Q4" s="1"/>
      <c r="R4" s="1"/>
      <c r="S4" s="1"/>
      <c r="T4" s="1"/>
      <c r="U4" s="1"/>
      <c r="V4" s="1"/>
      <c r="W4" s="1"/>
      <c r="X4" s="1"/>
      <c r="Y4" s="1"/>
      <c r="Z4" s="8"/>
      <c r="AA4" s="1"/>
    </row>
    <row r="5" spans="1:45" ht="3.5" customHeight="1" thickBot="1" x14ac:dyDescent="0.2">
      <c r="B5" s="6"/>
      <c r="C5" s="150"/>
      <c r="D5" s="150"/>
      <c r="E5" s="150"/>
      <c r="F5" s="150"/>
      <c r="G5" s="150"/>
      <c r="H5" s="150"/>
      <c r="I5" s="150"/>
      <c r="J5" s="150"/>
      <c r="K5" s="150"/>
      <c r="L5" s="150"/>
      <c r="M5" s="150"/>
      <c r="N5" s="150"/>
      <c r="O5" s="150"/>
      <c r="P5" s="22"/>
      <c r="Q5" s="22"/>
      <c r="R5" s="22"/>
      <c r="S5" s="22"/>
      <c r="T5" s="1"/>
      <c r="U5" s="1"/>
      <c r="V5" s="1"/>
      <c r="W5" s="1"/>
      <c r="X5" s="1"/>
      <c r="Y5" s="1"/>
      <c r="Z5" s="8"/>
      <c r="AA5" s="1"/>
    </row>
    <row r="6" spans="1:45" s="52" customFormat="1" ht="18" customHeight="1" thickBot="1" x14ac:dyDescent="0.25">
      <c r="A6" s="47"/>
      <c r="B6" s="48"/>
      <c r="C6" s="27"/>
      <c r="D6" s="28">
        <v>1</v>
      </c>
      <c r="E6" s="29">
        <v>2</v>
      </c>
      <c r="F6" s="29">
        <v>3</v>
      </c>
      <c r="G6" s="29">
        <v>4</v>
      </c>
      <c r="H6" s="29">
        <v>5</v>
      </c>
      <c r="I6" s="29">
        <v>6</v>
      </c>
      <c r="J6" s="29">
        <v>7</v>
      </c>
      <c r="K6" s="29">
        <v>8</v>
      </c>
      <c r="L6" s="29">
        <v>9</v>
      </c>
      <c r="M6" s="29">
        <v>10</v>
      </c>
      <c r="N6" s="29">
        <v>11</v>
      </c>
      <c r="O6" s="49">
        <v>12</v>
      </c>
      <c r="P6" s="47"/>
      <c r="Q6" s="57" t="s">
        <v>10</v>
      </c>
      <c r="R6" s="143">
        <v>2</v>
      </c>
      <c r="S6" s="47"/>
      <c r="T6" s="47"/>
      <c r="U6" s="47"/>
      <c r="V6" s="47"/>
      <c r="W6" s="47"/>
      <c r="X6" s="47"/>
      <c r="Y6" s="47"/>
      <c r="Z6" s="51"/>
      <c r="AA6" s="47"/>
      <c r="AB6" s="47"/>
      <c r="AC6" s="47"/>
      <c r="AD6" s="47"/>
      <c r="AE6" s="47"/>
      <c r="AF6" s="47"/>
      <c r="AG6" s="47"/>
      <c r="AH6" s="47"/>
      <c r="AI6" s="47"/>
      <c r="AJ6" s="47"/>
      <c r="AK6" s="47"/>
      <c r="AL6" s="47"/>
      <c r="AM6" s="47"/>
      <c r="AN6" s="47"/>
      <c r="AO6" s="47"/>
      <c r="AP6" s="47"/>
      <c r="AQ6" s="47"/>
      <c r="AR6" s="47"/>
      <c r="AS6" s="47"/>
    </row>
    <row r="7" spans="1:45" ht="13" customHeight="1" x14ac:dyDescent="0.2">
      <c r="B7" s="6"/>
      <c r="C7" s="30" t="s">
        <v>1</v>
      </c>
      <c r="D7" s="145">
        <v>0</v>
      </c>
      <c r="E7" s="145">
        <v>0</v>
      </c>
      <c r="F7" s="145">
        <v>0</v>
      </c>
      <c r="G7" s="145">
        <v>0</v>
      </c>
      <c r="H7" s="145">
        <v>0</v>
      </c>
      <c r="I7" s="145">
        <v>0</v>
      </c>
      <c r="J7" s="145">
        <v>0</v>
      </c>
      <c r="K7" s="145">
        <v>0</v>
      </c>
      <c r="L7" s="145">
        <v>0</v>
      </c>
      <c r="M7" s="145">
        <v>0</v>
      </c>
      <c r="N7" s="145">
        <v>0</v>
      </c>
      <c r="O7" s="145">
        <v>0</v>
      </c>
      <c r="P7" s="1"/>
      <c r="Q7" s="1"/>
      <c r="R7" s="1"/>
      <c r="S7" s="1"/>
      <c r="T7" s="1"/>
      <c r="U7" s="1"/>
      <c r="V7" s="1"/>
      <c r="W7" s="1"/>
      <c r="X7" s="1"/>
      <c r="Y7" s="1"/>
      <c r="Z7" s="8"/>
      <c r="AA7" s="1"/>
    </row>
    <row r="8" spans="1:45" ht="13" customHeight="1" x14ac:dyDescent="0.2">
      <c r="B8" s="6"/>
      <c r="C8" s="30" t="s">
        <v>2</v>
      </c>
      <c r="D8" s="145">
        <v>0</v>
      </c>
      <c r="E8" s="145">
        <v>0</v>
      </c>
      <c r="F8" s="145">
        <v>0</v>
      </c>
      <c r="G8" s="145">
        <v>0</v>
      </c>
      <c r="H8" s="145">
        <v>0</v>
      </c>
      <c r="I8" s="145">
        <v>0</v>
      </c>
      <c r="J8" s="145">
        <v>0</v>
      </c>
      <c r="K8" s="145">
        <v>0</v>
      </c>
      <c r="L8" s="145">
        <v>0</v>
      </c>
      <c r="M8" s="145">
        <v>0</v>
      </c>
      <c r="N8" s="145">
        <v>0</v>
      </c>
      <c r="O8" s="145">
        <v>0</v>
      </c>
      <c r="P8" s="1"/>
      <c r="Q8" s="1"/>
      <c r="R8" s="1"/>
      <c r="S8" s="1"/>
      <c r="T8" s="1"/>
      <c r="U8" s="1"/>
      <c r="V8" s="1"/>
      <c r="W8" s="1"/>
      <c r="X8" s="1"/>
      <c r="Y8" s="1"/>
      <c r="Z8" s="8"/>
      <c r="AA8" s="1"/>
    </row>
    <row r="9" spans="1:45" ht="13" customHeight="1" x14ac:dyDescent="0.2">
      <c r="B9" s="6"/>
      <c r="C9" s="30" t="s">
        <v>3</v>
      </c>
      <c r="D9" s="145">
        <v>0</v>
      </c>
      <c r="E9" s="145">
        <v>0</v>
      </c>
      <c r="F9" s="145">
        <v>0</v>
      </c>
      <c r="G9" s="145">
        <v>0</v>
      </c>
      <c r="H9" s="145">
        <v>0</v>
      </c>
      <c r="I9" s="145">
        <v>0</v>
      </c>
      <c r="J9" s="145">
        <v>0</v>
      </c>
      <c r="K9" s="145">
        <v>0</v>
      </c>
      <c r="L9" s="145">
        <v>0</v>
      </c>
      <c r="M9" s="145">
        <v>0</v>
      </c>
      <c r="N9" s="145">
        <v>0</v>
      </c>
      <c r="O9" s="145">
        <v>0</v>
      </c>
      <c r="P9" s="1"/>
      <c r="Q9" s="1"/>
      <c r="R9" s="1"/>
      <c r="S9" s="1"/>
      <c r="T9" s="1"/>
      <c r="U9" s="1"/>
      <c r="V9" s="1"/>
      <c r="W9" s="1"/>
      <c r="X9" s="1"/>
      <c r="Y9" s="1"/>
      <c r="Z9" s="8"/>
      <c r="AA9" s="1"/>
    </row>
    <row r="10" spans="1:45" ht="15" x14ac:dyDescent="0.2">
      <c r="B10" s="6"/>
      <c r="C10" s="30" t="s">
        <v>4</v>
      </c>
      <c r="D10" s="145">
        <v>0</v>
      </c>
      <c r="E10" s="145">
        <v>0</v>
      </c>
      <c r="F10" s="145">
        <v>0</v>
      </c>
      <c r="G10" s="145">
        <v>0</v>
      </c>
      <c r="H10" s="145">
        <v>0</v>
      </c>
      <c r="I10" s="145">
        <v>0</v>
      </c>
      <c r="J10" s="145">
        <v>0</v>
      </c>
      <c r="K10" s="145">
        <v>0</v>
      </c>
      <c r="L10" s="145">
        <v>0</v>
      </c>
      <c r="M10" s="145">
        <v>0</v>
      </c>
      <c r="N10" s="145">
        <v>0</v>
      </c>
      <c r="O10" s="145">
        <v>0</v>
      </c>
      <c r="P10" s="1"/>
      <c r="Q10" s="1"/>
      <c r="R10" s="1"/>
      <c r="S10" s="1"/>
      <c r="T10" s="45"/>
      <c r="U10" s="1"/>
      <c r="V10" s="1"/>
      <c r="W10" s="1"/>
      <c r="X10" s="1"/>
      <c r="Y10" s="1"/>
      <c r="Z10" s="8"/>
      <c r="AA10" s="1"/>
    </row>
    <row r="11" spans="1:45" ht="15" x14ac:dyDescent="0.2">
      <c r="B11" s="6"/>
      <c r="C11" s="30" t="s">
        <v>5</v>
      </c>
      <c r="D11" s="145">
        <v>0</v>
      </c>
      <c r="E11" s="145">
        <v>0</v>
      </c>
      <c r="F11" s="145">
        <v>0</v>
      </c>
      <c r="G11" s="145">
        <v>0</v>
      </c>
      <c r="H11" s="145">
        <v>0</v>
      </c>
      <c r="I11" s="145">
        <v>0</v>
      </c>
      <c r="J11" s="145">
        <v>0</v>
      </c>
      <c r="K11" s="145">
        <v>0</v>
      </c>
      <c r="L11" s="145">
        <v>0</v>
      </c>
      <c r="M11" s="145">
        <v>0</v>
      </c>
      <c r="N11" s="145">
        <v>0</v>
      </c>
      <c r="O11" s="145">
        <v>0</v>
      </c>
      <c r="P11" s="1"/>
      <c r="Q11" s="1"/>
      <c r="R11" s="1"/>
      <c r="S11" s="1"/>
      <c r="T11" s="1"/>
      <c r="U11" s="1"/>
      <c r="V11" s="1"/>
      <c r="W11" s="1"/>
      <c r="X11" s="1"/>
      <c r="Y11" s="1"/>
      <c r="Z11" s="8"/>
      <c r="AA11" s="1"/>
    </row>
    <row r="12" spans="1:45" ht="15" x14ac:dyDescent="0.2">
      <c r="B12" s="6"/>
      <c r="C12" s="30" t="s">
        <v>6</v>
      </c>
      <c r="D12" s="145">
        <v>0</v>
      </c>
      <c r="E12" s="145">
        <v>0</v>
      </c>
      <c r="F12" s="145">
        <v>0</v>
      </c>
      <c r="G12" s="145">
        <v>0</v>
      </c>
      <c r="H12" s="145">
        <v>0</v>
      </c>
      <c r="I12" s="145">
        <v>0</v>
      </c>
      <c r="J12" s="145">
        <v>0</v>
      </c>
      <c r="K12" s="145">
        <v>0</v>
      </c>
      <c r="L12" s="145">
        <v>0</v>
      </c>
      <c r="M12" s="145">
        <v>0</v>
      </c>
      <c r="N12" s="145">
        <v>0</v>
      </c>
      <c r="O12" s="145">
        <v>0</v>
      </c>
      <c r="P12" s="1"/>
      <c r="Q12" s="1"/>
      <c r="R12" s="1"/>
      <c r="S12" s="1"/>
      <c r="T12" s="1"/>
      <c r="U12" s="1"/>
      <c r="V12" s="1"/>
      <c r="W12" s="1"/>
      <c r="X12" s="1"/>
      <c r="Y12" s="1"/>
      <c r="Z12" s="8"/>
      <c r="AA12" s="1"/>
    </row>
    <row r="13" spans="1:45" ht="15" x14ac:dyDescent="0.2">
      <c r="B13" s="6"/>
      <c r="C13" s="30" t="s">
        <v>7</v>
      </c>
      <c r="D13" s="145">
        <v>0</v>
      </c>
      <c r="E13" s="145">
        <v>0</v>
      </c>
      <c r="F13" s="145">
        <v>0</v>
      </c>
      <c r="G13" s="145">
        <v>0</v>
      </c>
      <c r="H13" s="145">
        <v>0</v>
      </c>
      <c r="I13" s="145">
        <v>0</v>
      </c>
      <c r="J13" s="145">
        <v>0</v>
      </c>
      <c r="K13" s="145">
        <v>0</v>
      </c>
      <c r="L13" s="145">
        <v>0</v>
      </c>
      <c r="M13" s="145">
        <v>0</v>
      </c>
      <c r="N13" s="145">
        <v>0</v>
      </c>
      <c r="O13" s="145">
        <v>0</v>
      </c>
      <c r="P13" s="1"/>
      <c r="Q13" s="1"/>
      <c r="R13" s="1"/>
      <c r="S13" s="1"/>
      <c r="T13" s="1"/>
      <c r="U13" s="1"/>
      <c r="V13" s="1"/>
      <c r="W13" s="1"/>
      <c r="X13" s="1"/>
      <c r="Y13" s="1"/>
      <c r="Z13" s="8"/>
      <c r="AA13" s="1"/>
    </row>
    <row r="14" spans="1:45" ht="16" thickBot="1" x14ac:dyDescent="0.25">
      <c r="B14" s="6"/>
      <c r="C14" s="31" t="s">
        <v>8</v>
      </c>
      <c r="D14" s="145">
        <v>0</v>
      </c>
      <c r="E14" s="145">
        <v>0</v>
      </c>
      <c r="F14" s="145">
        <v>0</v>
      </c>
      <c r="G14" s="145">
        <v>0</v>
      </c>
      <c r="H14" s="145">
        <v>0</v>
      </c>
      <c r="I14" s="145">
        <v>0</v>
      </c>
      <c r="J14" s="145">
        <v>0</v>
      </c>
      <c r="K14" s="145">
        <v>0</v>
      </c>
      <c r="L14" s="145">
        <v>0</v>
      </c>
      <c r="M14" s="145">
        <v>0</v>
      </c>
      <c r="N14" s="145">
        <v>0</v>
      </c>
      <c r="O14" s="145">
        <v>0</v>
      </c>
      <c r="P14" s="1"/>
      <c r="Q14" s="1"/>
      <c r="R14" s="1"/>
      <c r="S14" s="1"/>
      <c r="T14" s="1"/>
      <c r="U14" s="1"/>
      <c r="V14" s="1"/>
      <c r="W14" s="1"/>
      <c r="X14" s="1"/>
      <c r="Y14" s="1"/>
      <c r="Z14" s="8"/>
      <c r="AA14" s="1"/>
    </row>
    <row r="15" spans="1:45" x14ac:dyDescent="0.15">
      <c r="B15" s="6"/>
      <c r="C15" s="53"/>
      <c r="D15" s="1"/>
      <c r="E15" s="1"/>
      <c r="F15" s="1"/>
      <c r="G15" s="1"/>
      <c r="H15" s="1"/>
      <c r="I15" s="1"/>
      <c r="J15" s="1"/>
      <c r="K15" s="1"/>
      <c r="L15" s="1"/>
      <c r="M15" s="1"/>
      <c r="N15" s="1"/>
      <c r="O15" s="1"/>
      <c r="P15" s="1"/>
      <c r="Q15" s="1"/>
      <c r="R15" s="1"/>
      <c r="S15" s="1"/>
      <c r="T15" s="1"/>
      <c r="U15" s="1"/>
      <c r="V15" s="1"/>
      <c r="W15" s="1"/>
      <c r="X15" s="1"/>
      <c r="Y15" s="1"/>
      <c r="Z15" s="8"/>
      <c r="AA15" s="1"/>
    </row>
    <row r="16" spans="1:45" x14ac:dyDescent="0.15">
      <c r="B16" s="6"/>
      <c r="C16" s="53"/>
      <c r="D16" s="1"/>
      <c r="E16" s="1"/>
      <c r="F16" s="1"/>
      <c r="G16" s="1"/>
      <c r="H16" s="1"/>
      <c r="I16" s="1"/>
      <c r="J16" s="1"/>
      <c r="K16" s="1"/>
      <c r="L16" s="1"/>
      <c r="M16" s="1"/>
      <c r="N16" s="1"/>
      <c r="O16" s="1"/>
      <c r="P16" s="1"/>
      <c r="Q16" s="1"/>
      <c r="R16" s="1"/>
      <c r="S16" s="1"/>
      <c r="T16" s="1"/>
      <c r="U16" s="1"/>
      <c r="V16" s="1"/>
      <c r="W16" s="1"/>
      <c r="X16" s="1"/>
      <c r="Y16" s="1"/>
      <c r="Z16" s="8"/>
      <c r="AA16" s="1"/>
    </row>
    <row r="17" spans="1:45" ht="29" customHeight="1" thickBot="1" x14ac:dyDescent="0.2">
      <c r="B17" s="6"/>
      <c r="C17" s="230" t="s">
        <v>12</v>
      </c>
      <c r="D17" s="230"/>
      <c r="E17" s="230"/>
      <c r="F17" s="230"/>
      <c r="G17" s="230"/>
      <c r="H17" s="230"/>
      <c r="I17" s="230"/>
      <c r="J17" s="230"/>
      <c r="K17" s="230"/>
      <c r="L17" s="230"/>
      <c r="M17" s="230"/>
      <c r="N17" s="230"/>
      <c r="O17" s="230"/>
      <c r="P17" s="1"/>
      <c r="Q17" s="1"/>
      <c r="R17" s="1"/>
      <c r="S17" s="1"/>
      <c r="T17" s="1"/>
      <c r="U17" s="1"/>
      <c r="V17" s="1"/>
      <c r="W17" s="1"/>
      <c r="X17" s="1"/>
      <c r="Y17" s="1"/>
      <c r="Z17" s="8"/>
      <c r="AA17" s="1"/>
    </row>
    <row r="18" spans="1:45" s="52" customFormat="1" ht="18" customHeight="1" x14ac:dyDescent="0.2">
      <c r="A18" s="47"/>
      <c r="B18" s="48"/>
      <c r="C18" s="32"/>
      <c r="D18" s="33">
        <v>1</v>
      </c>
      <c r="E18" s="33">
        <v>2</v>
      </c>
      <c r="F18" s="33">
        <v>3</v>
      </c>
      <c r="G18" s="33">
        <v>4</v>
      </c>
      <c r="H18" s="33">
        <v>5</v>
      </c>
      <c r="I18" s="33">
        <v>6</v>
      </c>
      <c r="J18" s="33">
        <v>7</v>
      </c>
      <c r="K18" s="33">
        <v>8</v>
      </c>
      <c r="L18" s="33">
        <v>9</v>
      </c>
      <c r="M18" s="33">
        <v>10</v>
      </c>
      <c r="N18" s="33">
        <v>11</v>
      </c>
      <c r="O18" s="56">
        <v>12</v>
      </c>
      <c r="P18" s="47"/>
      <c r="Q18" s="223" t="s">
        <v>11</v>
      </c>
      <c r="R18" s="217">
        <f>SUM(D19:O26)</f>
        <v>0</v>
      </c>
      <c r="S18" s="47"/>
      <c r="T18" s="206" t="s">
        <v>9</v>
      </c>
      <c r="U18" s="207"/>
      <c r="V18" s="207"/>
      <c r="W18" s="208"/>
      <c r="X18" s="219">
        <f>R18*0.8</f>
        <v>0</v>
      </c>
      <c r="Y18" s="220"/>
      <c r="Z18" s="51"/>
      <c r="AA18" s="47"/>
      <c r="AB18" s="47"/>
      <c r="AC18" s="47"/>
      <c r="AD18" s="47"/>
      <c r="AE18" s="47"/>
      <c r="AF18" s="47"/>
      <c r="AG18" s="47"/>
      <c r="AH18" s="47"/>
      <c r="AI18" s="47"/>
      <c r="AJ18" s="47"/>
      <c r="AK18" s="47"/>
      <c r="AL18" s="47"/>
      <c r="AM18" s="47"/>
      <c r="AN18" s="47"/>
      <c r="AO18" s="47"/>
      <c r="AP18" s="47"/>
      <c r="AQ18" s="47"/>
      <c r="AR18" s="47"/>
      <c r="AS18" s="47"/>
    </row>
    <row r="19" spans="1:45" ht="15" customHeight="1" thickBot="1" x14ac:dyDescent="0.2">
      <c r="B19" s="6"/>
      <c r="C19" s="36" t="s">
        <v>1</v>
      </c>
      <c r="D19" s="9">
        <f t="shared" ref="D19:D26" si="0">IF(D7=0,0, ($AB$2/D7)*$R$6)</f>
        <v>0</v>
      </c>
      <c r="E19" s="9">
        <f t="shared" ref="E19:O19" si="1">IF(E7=0,0, ($AB$2/E7)*$R$6)</f>
        <v>0</v>
      </c>
      <c r="F19" s="9">
        <f t="shared" si="1"/>
        <v>0</v>
      </c>
      <c r="G19" s="9">
        <f t="shared" si="1"/>
        <v>0</v>
      </c>
      <c r="H19" s="9">
        <f t="shared" si="1"/>
        <v>0</v>
      </c>
      <c r="I19" s="9">
        <f t="shared" si="1"/>
        <v>0</v>
      </c>
      <c r="J19" s="9">
        <f t="shared" si="1"/>
        <v>0</v>
      </c>
      <c r="K19" s="9">
        <f t="shared" si="1"/>
        <v>0</v>
      </c>
      <c r="L19" s="9">
        <f t="shared" si="1"/>
        <v>0</v>
      </c>
      <c r="M19" s="9">
        <f t="shared" si="1"/>
        <v>0</v>
      </c>
      <c r="N19" s="9">
        <f t="shared" si="1"/>
        <v>0</v>
      </c>
      <c r="O19" s="9">
        <f t="shared" si="1"/>
        <v>0</v>
      </c>
      <c r="P19" s="1"/>
      <c r="Q19" s="224"/>
      <c r="R19" s="218"/>
      <c r="S19" s="1"/>
      <c r="T19" s="209"/>
      <c r="U19" s="210"/>
      <c r="V19" s="210"/>
      <c r="W19" s="211"/>
      <c r="X19" s="221"/>
      <c r="Y19" s="222"/>
      <c r="Z19" s="8"/>
      <c r="AA19" s="1"/>
    </row>
    <row r="20" spans="1:45" ht="14.5" customHeight="1" x14ac:dyDescent="0.15">
      <c r="B20" s="6"/>
      <c r="C20" s="36" t="s">
        <v>2</v>
      </c>
      <c r="D20" s="9">
        <f t="shared" si="0"/>
        <v>0</v>
      </c>
      <c r="E20" s="9">
        <f t="shared" ref="E20:O20" si="2">IF(E8=0,0, ($AB$2/E8)*$R$6)</f>
        <v>0</v>
      </c>
      <c r="F20" s="9">
        <f t="shared" si="2"/>
        <v>0</v>
      </c>
      <c r="G20" s="9">
        <f t="shared" si="2"/>
        <v>0</v>
      </c>
      <c r="H20" s="9">
        <f t="shared" si="2"/>
        <v>0</v>
      </c>
      <c r="I20" s="9">
        <f t="shared" si="2"/>
        <v>0</v>
      </c>
      <c r="J20" s="9">
        <f t="shared" si="2"/>
        <v>0</v>
      </c>
      <c r="K20" s="9">
        <f t="shared" si="2"/>
        <v>0</v>
      </c>
      <c r="L20" s="9">
        <f t="shared" si="2"/>
        <v>0</v>
      </c>
      <c r="M20" s="9">
        <f t="shared" si="2"/>
        <v>0</v>
      </c>
      <c r="N20" s="9">
        <f t="shared" si="2"/>
        <v>0</v>
      </c>
      <c r="O20" s="9">
        <f t="shared" si="2"/>
        <v>0</v>
      </c>
      <c r="P20" s="1"/>
      <c r="Q20" s="63"/>
      <c r="R20" s="63"/>
      <c r="S20" s="1"/>
      <c r="T20" s="1"/>
      <c r="U20" s="1"/>
      <c r="V20" s="1"/>
      <c r="W20" s="1"/>
      <c r="X20" s="1"/>
      <c r="Y20" s="1"/>
      <c r="Z20" s="8"/>
      <c r="AA20" s="1"/>
    </row>
    <row r="21" spans="1:45" ht="14.5" customHeight="1" x14ac:dyDescent="0.15">
      <c r="B21" s="6"/>
      <c r="C21" s="36" t="s">
        <v>3</v>
      </c>
      <c r="D21" s="9">
        <f t="shared" si="0"/>
        <v>0</v>
      </c>
      <c r="E21" s="9">
        <f t="shared" ref="E21:O21" si="3">IF(E9=0,0, ($AB$2/E9)*$R$6)</f>
        <v>0</v>
      </c>
      <c r="F21" s="9">
        <f t="shared" si="3"/>
        <v>0</v>
      </c>
      <c r="G21" s="9">
        <f t="shared" si="3"/>
        <v>0</v>
      </c>
      <c r="H21" s="9">
        <f t="shared" si="3"/>
        <v>0</v>
      </c>
      <c r="I21" s="9">
        <f t="shared" si="3"/>
        <v>0</v>
      </c>
      <c r="J21" s="9">
        <f t="shared" si="3"/>
        <v>0</v>
      </c>
      <c r="K21" s="9">
        <f t="shared" si="3"/>
        <v>0</v>
      </c>
      <c r="L21" s="9">
        <f t="shared" si="3"/>
        <v>0</v>
      </c>
      <c r="M21" s="9">
        <f t="shared" si="3"/>
        <v>0</v>
      </c>
      <c r="N21" s="9">
        <f t="shared" si="3"/>
        <v>0</v>
      </c>
      <c r="O21" s="9">
        <f t="shared" si="3"/>
        <v>0</v>
      </c>
      <c r="P21" s="1"/>
      <c r="Q21" s="225" t="s">
        <v>28</v>
      </c>
      <c r="R21" s="226"/>
      <c r="S21" s="1"/>
      <c r="T21" s="1"/>
      <c r="U21" s="1"/>
      <c r="V21" s="1"/>
      <c r="W21" s="1"/>
      <c r="X21" s="1"/>
      <c r="Y21" s="1"/>
      <c r="Z21" s="8"/>
      <c r="AA21" s="1"/>
    </row>
    <row r="22" spans="1:45" ht="14.5" customHeight="1" x14ac:dyDescent="0.15">
      <c r="B22" s="6"/>
      <c r="C22" s="36" t="s">
        <v>4</v>
      </c>
      <c r="D22" s="9">
        <f t="shared" si="0"/>
        <v>0</v>
      </c>
      <c r="E22" s="9">
        <f t="shared" ref="E22:O22" si="4">IF(E10=0,0, ($AB$2/E10)*$R$6)</f>
        <v>0</v>
      </c>
      <c r="F22" s="9">
        <f t="shared" si="4"/>
        <v>0</v>
      </c>
      <c r="G22" s="9">
        <f t="shared" si="4"/>
        <v>0</v>
      </c>
      <c r="H22" s="9">
        <f t="shared" si="4"/>
        <v>0</v>
      </c>
      <c r="I22" s="9">
        <f t="shared" si="4"/>
        <v>0</v>
      </c>
      <c r="J22" s="9">
        <f t="shared" si="4"/>
        <v>0</v>
      </c>
      <c r="K22" s="9">
        <f t="shared" si="4"/>
        <v>0</v>
      </c>
      <c r="L22" s="9">
        <f t="shared" si="4"/>
        <v>0</v>
      </c>
      <c r="M22" s="9">
        <f t="shared" si="4"/>
        <v>0</v>
      </c>
      <c r="N22" s="9">
        <f t="shared" si="4"/>
        <v>0</v>
      </c>
      <c r="O22" s="9">
        <f t="shared" si="4"/>
        <v>0</v>
      </c>
      <c r="P22" s="1"/>
      <c r="Q22" s="227"/>
      <c r="R22" s="228"/>
      <c r="S22" s="1"/>
      <c r="T22" s="1"/>
      <c r="U22" s="1"/>
      <c r="V22" s="1"/>
      <c r="W22" s="1"/>
      <c r="X22" s="1"/>
      <c r="Y22" s="1"/>
      <c r="Z22" s="8"/>
      <c r="AA22" s="1"/>
    </row>
    <row r="23" spans="1:45" ht="14.5" customHeight="1" x14ac:dyDescent="0.15">
      <c r="B23" s="6"/>
      <c r="C23" s="36" t="s">
        <v>5</v>
      </c>
      <c r="D23" s="9">
        <f t="shared" si="0"/>
        <v>0</v>
      </c>
      <c r="E23" s="9">
        <f t="shared" ref="E23:O23" si="5">IF(E11=0,0, ($AB$2/E11)*$R$6)</f>
        <v>0</v>
      </c>
      <c r="F23" s="9">
        <f t="shared" si="5"/>
        <v>0</v>
      </c>
      <c r="G23" s="9">
        <f t="shared" si="5"/>
        <v>0</v>
      </c>
      <c r="H23" s="9">
        <f t="shared" si="5"/>
        <v>0</v>
      </c>
      <c r="I23" s="9">
        <f t="shared" si="5"/>
        <v>0</v>
      </c>
      <c r="J23" s="9">
        <f t="shared" si="5"/>
        <v>0</v>
      </c>
      <c r="K23" s="9">
        <f t="shared" si="5"/>
        <v>0</v>
      </c>
      <c r="L23" s="9">
        <f t="shared" si="5"/>
        <v>0</v>
      </c>
      <c r="M23" s="9">
        <f t="shared" si="5"/>
        <v>0</v>
      </c>
      <c r="N23" s="9">
        <f t="shared" si="5"/>
        <v>0</v>
      </c>
      <c r="O23" s="9">
        <f t="shared" si="5"/>
        <v>0</v>
      </c>
      <c r="P23" s="1"/>
      <c r="Q23" s="227"/>
      <c r="R23" s="228"/>
      <c r="S23" s="1"/>
      <c r="T23" s="1"/>
      <c r="U23" s="1"/>
      <c r="V23" s="1"/>
      <c r="W23" s="1"/>
      <c r="X23" s="1"/>
      <c r="Y23" s="1"/>
      <c r="Z23" s="8"/>
      <c r="AA23" s="1"/>
    </row>
    <row r="24" spans="1:45" ht="14.5" customHeight="1" x14ac:dyDescent="0.15">
      <c r="B24" s="6"/>
      <c r="C24" s="36" t="s">
        <v>6</v>
      </c>
      <c r="D24" s="9">
        <f t="shared" si="0"/>
        <v>0</v>
      </c>
      <c r="E24" s="9">
        <f t="shared" ref="E24:O24" si="6">IF(E12=0,0, ($AB$2/E12)*$R$6)</f>
        <v>0</v>
      </c>
      <c r="F24" s="9">
        <f t="shared" si="6"/>
        <v>0</v>
      </c>
      <c r="G24" s="9">
        <f t="shared" si="6"/>
        <v>0</v>
      </c>
      <c r="H24" s="9">
        <f t="shared" si="6"/>
        <v>0</v>
      </c>
      <c r="I24" s="9">
        <f t="shared" si="6"/>
        <v>0</v>
      </c>
      <c r="J24" s="9">
        <f t="shared" si="6"/>
        <v>0</v>
      </c>
      <c r="K24" s="9">
        <f t="shared" si="6"/>
        <v>0</v>
      </c>
      <c r="L24" s="9">
        <f t="shared" si="6"/>
        <v>0</v>
      </c>
      <c r="M24" s="9">
        <f t="shared" si="6"/>
        <v>0</v>
      </c>
      <c r="N24" s="9">
        <f t="shared" si="6"/>
        <v>0</v>
      </c>
      <c r="O24" s="9">
        <f t="shared" si="6"/>
        <v>0</v>
      </c>
      <c r="P24" s="1"/>
      <c r="Q24" s="227"/>
      <c r="R24" s="228"/>
      <c r="S24" s="1"/>
      <c r="T24" s="1"/>
      <c r="U24" s="1"/>
      <c r="V24" s="1"/>
      <c r="W24" s="1"/>
      <c r="X24" s="1"/>
      <c r="Y24" s="1"/>
      <c r="Z24" s="8"/>
      <c r="AA24" s="1"/>
    </row>
    <row r="25" spans="1:45" ht="14.5" customHeight="1" x14ac:dyDescent="0.15">
      <c r="B25" s="6"/>
      <c r="C25" s="36" t="s">
        <v>7</v>
      </c>
      <c r="D25" s="9">
        <f t="shared" si="0"/>
        <v>0</v>
      </c>
      <c r="E25" s="9">
        <f t="shared" ref="E25:O25" si="7">IF(E13=0,0, ($AB$2/E13)*$R$6)</f>
        <v>0</v>
      </c>
      <c r="F25" s="9">
        <f t="shared" si="7"/>
        <v>0</v>
      </c>
      <c r="G25" s="9">
        <f t="shared" si="7"/>
        <v>0</v>
      </c>
      <c r="H25" s="9">
        <f t="shared" si="7"/>
        <v>0</v>
      </c>
      <c r="I25" s="9">
        <f t="shared" si="7"/>
        <v>0</v>
      </c>
      <c r="J25" s="9">
        <f t="shared" si="7"/>
        <v>0</v>
      </c>
      <c r="K25" s="9">
        <f t="shared" si="7"/>
        <v>0</v>
      </c>
      <c r="L25" s="9">
        <f t="shared" si="7"/>
        <v>0</v>
      </c>
      <c r="M25" s="9">
        <f t="shared" si="7"/>
        <v>0</v>
      </c>
      <c r="N25" s="9">
        <f t="shared" si="7"/>
        <v>0</v>
      </c>
      <c r="O25" s="9">
        <f t="shared" si="7"/>
        <v>0</v>
      </c>
      <c r="P25" s="1"/>
      <c r="Q25" s="227"/>
      <c r="R25" s="228"/>
      <c r="S25" s="1"/>
      <c r="T25" s="1"/>
      <c r="U25" s="1"/>
      <c r="V25" s="1"/>
      <c r="W25" s="1"/>
      <c r="X25" s="1"/>
      <c r="Y25" s="1"/>
      <c r="Z25" s="8"/>
      <c r="AA25" s="1"/>
    </row>
    <row r="26" spans="1:45" ht="15" customHeight="1" thickBot="1" x14ac:dyDescent="0.2">
      <c r="B26" s="6"/>
      <c r="C26" s="37" t="s">
        <v>8</v>
      </c>
      <c r="D26" s="9">
        <f t="shared" si="0"/>
        <v>0</v>
      </c>
      <c r="E26" s="9">
        <f t="shared" ref="E26:O26" si="8">IF(E14=0,0, ($AB$2/E14)*$R$6)</f>
        <v>0</v>
      </c>
      <c r="F26" s="9">
        <f t="shared" si="8"/>
        <v>0</v>
      </c>
      <c r="G26" s="9">
        <f t="shared" si="8"/>
        <v>0</v>
      </c>
      <c r="H26" s="9">
        <f t="shared" si="8"/>
        <v>0</v>
      </c>
      <c r="I26" s="9">
        <f t="shared" si="8"/>
        <v>0</v>
      </c>
      <c r="J26" s="9">
        <f t="shared" si="8"/>
        <v>0</v>
      </c>
      <c r="K26" s="9">
        <f t="shared" si="8"/>
        <v>0</v>
      </c>
      <c r="L26" s="9">
        <f t="shared" si="8"/>
        <v>0</v>
      </c>
      <c r="M26" s="9">
        <f t="shared" si="8"/>
        <v>0</v>
      </c>
      <c r="N26" s="9">
        <f t="shared" si="8"/>
        <v>0</v>
      </c>
      <c r="O26" s="9">
        <f t="shared" si="8"/>
        <v>0</v>
      </c>
      <c r="P26" s="1"/>
      <c r="Q26" s="227"/>
      <c r="R26" s="228"/>
      <c r="S26" s="1"/>
      <c r="T26" s="1"/>
      <c r="U26" s="1"/>
      <c r="V26" s="1"/>
      <c r="W26" s="1"/>
      <c r="X26" s="1"/>
      <c r="Y26" s="1"/>
      <c r="Z26" s="8"/>
      <c r="AA26" s="1"/>
    </row>
    <row r="27" spans="1:45" ht="15" customHeight="1" x14ac:dyDescent="0.15">
      <c r="B27" s="6"/>
      <c r="C27" s="53"/>
      <c r="D27" s="1"/>
      <c r="E27" s="1"/>
      <c r="F27" s="1"/>
      <c r="G27" s="1"/>
      <c r="H27" s="1"/>
      <c r="I27" s="1"/>
      <c r="J27" s="1"/>
      <c r="K27" s="1"/>
      <c r="L27" s="1"/>
      <c r="M27" s="1"/>
      <c r="N27" s="1"/>
      <c r="O27" s="1"/>
      <c r="P27" s="1"/>
      <c r="Q27" s="64"/>
      <c r="R27" s="63"/>
      <c r="S27" s="1"/>
      <c r="T27" s="1"/>
      <c r="U27" s="1"/>
      <c r="V27" s="1"/>
      <c r="W27" s="1"/>
      <c r="X27" s="1"/>
      <c r="Y27" s="1"/>
      <c r="Z27" s="8"/>
      <c r="AA27" s="1"/>
    </row>
    <row r="28" spans="1:45" ht="14.5" customHeight="1" x14ac:dyDescent="0.15">
      <c r="B28" s="6"/>
      <c r="C28" s="229" t="s">
        <v>31</v>
      </c>
      <c r="D28" s="229"/>
      <c r="E28" s="229"/>
      <c r="F28" s="229"/>
      <c r="G28" s="229"/>
      <c r="H28" s="229"/>
      <c r="I28" s="229"/>
      <c r="J28" s="1"/>
      <c r="K28" s="1"/>
      <c r="L28" s="1"/>
      <c r="M28" s="1"/>
      <c r="N28" s="1"/>
      <c r="O28" s="1"/>
      <c r="P28" s="1"/>
      <c r="Q28" s="63"/>
      <c r="R28" s="63"/>
      <c r="S28" s="1"/>
      <c r="T28" s="1"/>
      <c r="U28" s="1"/>
      <c r="V28" s="1"/>
      <c r="W28" s="1"/>
      <c r="X28" s="1"/>
      <c r="Y28" s="1"/>
      <c r="Z28" s="8"/>
      <c r="AA28" s="1"/>
    </row>
    <row r="29" spans="1:45" ht="14" thickBot="1" x14ac:dyDescent="0.2">
      <c r="B29" s="10"/>
      <c r="C29" s="54"/>
      <c r="D29" s="11"/>
      <c r="E29" s="11"/>
      <c r="F29" s="11"/>
      <c r="G29" s="11"/>
      <c r="H29" s="11"/>
      <c r="I29" s="11"/>
      <c r="J29" s="11"/>
      <c r="K29" s="11"/>
      <c r="L29" s="11"/>
      <c r="M29" s="11"/>
      <c r="N29" s="11"/>
      <c r="O29" s="11"/>
      <c r="P29" s="11"/>
      <c r="Q29" s="11"/>
      <c r="R29" s="11"/>
      <c r="S29" s="11"/>
      <c r="T29" s="11"/>
      <c r="U29" s="11"/>
      <c r="V29" s="11"/>
      <c r="W29" s="11"/>
      <c r="X29" s="11"/>
      <c r="Y29" s="11"/>
      <c r="Z29" s="12"/>
      <c r="AA29" s="1"/>
    </row>
    <row r="30" spans="1:45" s="1" customFormat="1" x14ac:dyDescent="0.15">
      <c r="C30" s="53"/>
    </row>
    <row r="31" spans="1:45" s="1" customFormat="1" x14ac:dyDescent="0.15">
      <c r="C31" s="53"/>
      <c r="R31" s="46"/>
    </row>
    <row r="32" spans="1:45" s="1" customFormat="1" x14ac:dyDescent="0.15">
      <c r="C32" s="53"/>
    </row>
    <row r="33" spans="3:3" s="1" customFormat="1" x14ac:dyDescent="0.15">
      <c r="C33" s="53"/>
    </row>
    <row r="34" spans="3:3" s="1" customFormat="1" x14ac:dyDescent="0.15">
      <c r="C34" s="53"/>
    </row>
    <row r="35" spans="3:3" s="1" customFormat="1" x14ac:dyDescent="0.15">
      <c r="C35" s="53"/>
    </row>
    <row r="36" spans="3:3" s="1" customFormat="1" x14ac:dyDescent="0.15">
      <c r="C36" s="53"/>
    </row>
    <row r="37" spans="3:3" s="1" customFormat="1" x14ac:dyDescent="0.15">
      <c r="C37" s="53"/>
    </row>
    <row r="38" spans="3:3" s="1" customFormat="1" x14ac:dyDescent="0.15">
      <c r="C38" s="53"/>
    </row>
    <row r="39" spans="3:3" s="1" customFormat="1" x14ac:dyDescent="0.15">
      <c r="C39" s="53"/>
    </row>
    <row r="40" spans="3:3" s="1" customFormat="1" x14ac:dyDescent="0.15">
      <c r="C40" s="53"/>
    </row>
    <row r="41" spans="3:3" s="1" customFormat="1" x14ac:dyDescent="0.15">
      <c r="C41" s="53"/>
    </row>
    <row r="42" spans="3:3" s="1" customFormat="1" x14ac:dyDescent="0.15">
      <c r="C42" s="53"/>
    </row>
    <row r="43" spans="3:3" s="1" customFormat="1" x14ac:dyDescent="0.15">
      <c r="C43" s="53"/>
    </row>
    <row r="44" spans="3:3" s="1" customFormat="1" x14ac:dyDescent="0.15">
      <c r="C44" s="53"/>
    </row>
    <row r="45" spans="3:3" s="1" customFormat="1" x14ac:dyDescent="0.15">
      <c r="C45" s="53"/>
    </row>
    <row r="46" spans="3:3" s="1" customFormat="1" x14ac:dyDescent="0.15">
      <c r="C46" s="53"/>
    </row>
    <row r="47" spans="3:3" s="1" customFormat="1" x14ac:dyDescent="0.15">
      <c r="C47" s="53"/>
    </row>
    <row r="48" spans="3:3" s="1" customFormat="1" x14ac:dyDescent="0.15">
      <c r="C48" s="53"/>
    </row>
  </sheetData>
  <sheetProtection algorithmName="SHA-512" hashValue="CVXltbhScmc/nnMcdzvBCLknLQH9N00EkBpaGBABDUgxNhhws+VOq00XMmIBlPzxmyiCLNmbiPZUPZsP0sqpRw==" saltValue="MsCEzh/vof7xQsxwXkE9xw==" spinCount="100000" sheet="1" objects="1" scenarios="1" selectLockedCells="1"/>
  <mergeCells count="9">
    <mergeCell ref="C28:I28"/>
    <mergeCell ref="C2:O2"/>
    <mergeCell ref="C4:O4"/>
    <mergeCell ref="C17:O17"/>
    <mergeCell ref="T18:W19"/>
    <mergeCell ref="X18:Y19"/>
    <mergeCell ref="Q18:Q19"/>
    <mergeCell ref="R18:R19"/>
    <mergeCell ref="Q21:R2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EC247A14C44E3469EFEFE924C313268" ma:contentTypeVersion="12" ma:contentTypeDescription="Create a new document." ma:contentTypeScope="" ma:versionID="da3ec4ed83544336ad573dd2c44c69f6">
  <xsd:schema xmlns:xsd="http://www.w3.org/2001/XMLSchema" xmlns:xs="http://www.w3.org/2001/XMLSchema" xmlns:p="http://schemas.microsoft.com/office/2006/metadata/properties" xmlns:ns2="0e5cc92a-f903-461e-a4a9-dd727fc56c0f" xmlns:ns3="69897edc-28fd-418f-bd92-34610db05443" targetNamespace="http://schemas.microsoft.com/office/2006/metadata/properties" ma:root="true" ma:fieldsID="364be6c18de82d488249d66fa1ee0612" ns2:_="" ns3:_="">
    <xsd:import namespace="0e5cc92a-f903-461e-a4a9-dd727fc56c0f"/>
    <xsd:import namespace="69897edc-28fd-418f-bd92-34610db05443"/>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5cc92a-f903-461e-a4a9-dd727fc56c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9897edc-28fd-418f-bd92-34610db05443"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F73777-E187-4982-8782-59C37B2C18C1}">
  <ds:schemaRefs>
    <ds:schemaRef ds:uri="http://www.w3.org/XML/1998/namespace"/>
    <ds:schemaRef ds:uri="http://purl.org/dc/terms/"/>
    <ds:schemaRef ds:uri="http://schemas.microsoft.com/office/infopath/2007/PartnerControls"/>
    <ds:schemaRef ds:uri="0e5cc92a-f903-461e-a4a9-dd727fc56c0f"/>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69897edc-28fd-418f-bd92-34610db05443"/>
    <ds:schemaRef ds:uri="http://purl.org/dc/dcmitype/"/>
  </ds:schemaRefs>
</ds:datastoreItem>
</file>

<file path=customXml/itemProps2.xml><?xml version="1.0" encoding="utf-8"?>
<ds:datastoreItem xmlns:ds="http://schemas.openxmlformats.org/officeDocument/2006/customXml" ds:itemID="{5E75CB47-6246-4B85-9288-7DF9F4156D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5cc92a-f903-461e-a4a9-dd727fc56c0f"/>
    <ds:schemaRef ds:uri="69897edc-28fd-418f-bd92-34610db054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2EA590-57BE-42B2-83A3-08440436DD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8 Samples</vt:lpstr>
      <vt:lpstr>24 Samples</vt:lpstr>
      <vt:lpstr>96 Samples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Connabeer</dc:creator>
  <cp:keywords/>
  <dc:description/>
  <cp:lastModifiedBy>Jim Wicks</cp:lastModifiedBy>
  <cp:revision/>
  <dcterms:created xsi:type="dcterms:W3CDTF">2021-07-16T12:25:17Z</dcterms:created>
  <dcterms:modified xsi:type="dcterms:W3CDTF">2022-03-21T16:11:49Z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0x0101007EC247A14C44E3469EFEFE924C313268</vt:lpwstr>
  </property>
</Properties>
</file>